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/>
  </bookViews>
  <sheets>
    <sheet name="расходы" sheetId="1" r:id="rId1"/>
    <sheet name="доходы" sheetId="3" r:id="rId2"/>
  </sheets>
  <definedNames>
    <definedName name="_xlnm._FilterDatabase" localSheetId="0" hidden="1">расходы!$A$3:$G$57</definedName>
  </definedNames>
  <calcPr calcId="125725"/>
</workbook>
</file>

<file path=xl/calcChain.xml><?xml version="1.0" encoding="utf-8"?>
<calcChain xmlns="http://schemas.openxmlformats.org/spreadsheetml/2006/main">
  <c r="E5" i="3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"/>
  <c r="F6" i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"/>
  <c r="F4"/>
</calcChain>
</file>

<file path=xl/sharedStrings.xml><?xml version="1.0" encoding="utf-8"?>
<sst xmlns="http://schemas.openxmlformats.org/spreadsheetml/2006/main" count="256" uniqueCount="159">
  <si>
    <t>Наименование</t>
  </si>
  <si>
    <t>Раз_x000D_
дел</t>
  </si>
  <si>
    <t>Под_x000D_
раз_x000D_
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</si>
  <si>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</si>
  <si>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</si>
  <si>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</si>
  <si>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</si>
  <si>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</si>
  <si>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</si>
  <si>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</si>
  <si>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</si>
  <si>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</si>
  <si>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</si>
  <si>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</si>
  <si>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</si>
  <si>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</si>
  <si>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</si>
  <si>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</si>
  <si>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</si>
  <si>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</si>
  <si>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</si>
  <si>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</si>
  <si>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</si>
  <si>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</si>
  <si>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</si>
  <si>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</si>
  <si>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</si>
  <si>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</si>
  <si>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</si>
  <si>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Топливно-энергетический комплекс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</si>
  <si>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</si>
  <si>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</si>
  <si>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</si>
  <si>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</si>
  <si>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</si>
  <si>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</si>
  <si>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</si>
  <si>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</si>
  <si>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</si>
  <si>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</si>
  <si>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</si>
  <si>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</si>
  <si>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</si>
  <si>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</si>
  <si>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</si>
  <si>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</si>
  <si>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</si>
  <si>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</si>
  <si>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</si>
  <si>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</si>
  <si>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</si>
  <si>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</si>
  <si>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</si>
  <si>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</si>
  <si>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</si>
  <si>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</si>
  <si>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</si>
  <si>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</si>
  <si>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</si>
  <si>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</si>
  <si>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</si>
  <si>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</si>
  <si>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</si>
  <si>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</si>
  <si>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</si>
  <si>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</si>
  <si>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</si>
  <si>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</si>
  <si>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</si>
  <si>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</si>
  <si>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</si>
  <si>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Защита населения и территории от чрезвычайных ситуаций природного и техногенного характера, пожарная безопасность</t>
  </si>
  <si>
    <t>отклонение</t>
  </si>
  <si>
    <t>тыс. руб.</t>
  </si>
  <si>
    <t>Исполнено за 2020 год</t>
  </si>
  <si>
    <t>Исполнено за 2021 год</t>
  </si>
  <si>
    <t>Сравнительная информация о расходах бюджета Новокузнецкого городского округа  за 2020 года и за 2021 года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</si>
  <si>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</si>
  <si>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</si>
  <si>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</si>
  <si>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</si>
  <si>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</si>
  <si>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</si>
  <si>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</si>
  <si>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</si>
  <si>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</si>
  <si>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</si>
  <si>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</si>
  <si>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</si>
  <si>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</si>
  <si>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</si>
  <si>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</si>
  <si>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</si>
  <si>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</si>
  <si>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</si>
  <si>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</si>
  <si>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</si>
  <si>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</si>
  <si>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</si>
  <si>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</si>
  <si>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</si>
  <si>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</si>
  <si>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</si>
  <si>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</si>
  <si>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</si>
  <si>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</si>
  <si>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</si>
  <si>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</si>
  <si>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000 1 09 00000 00 0000 000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</si>
  <si>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</si>
  <si>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</si>
  <si>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</si>
  <si>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</si>
  <si>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</si>
  <si>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</si>
  <si>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</si>
  <si>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</si>
  <si>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</si>
  <si>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</si>
  <si>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</si>
  <si>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</si>
  <si>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</si>
  <si>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</si>
  <si>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</si>
  <si>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</si>
  <si>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</si>
  <si>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</si>
  <si>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</si>
  <si>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</si>
  <si>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</si>
  <si>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</si>
  <si>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000 1 14 01000 00 0000 000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</si>
  <si>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</si>
  <si>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</si>
  <si>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</si>
  <si>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</si>
  <si>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</si>
  <si>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</si>
  <si>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</si>
  <si>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</si>
  <si>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</si>
  <si>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</si>
  <si>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</si>
  <si>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</si>
  <si>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</si>
  <si>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</si>
  <si>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</si>
  <si>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</si>
  <si>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</si>
  <si>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</si>
  <si>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</si>
  <si>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</si>
  <si>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</si>
  <si>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</si>
  <si>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</si>
  <si>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</si>
  <si>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</si>
  <si>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</si>
  <si>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Сравнительная информация о доходах бюджета Новокузнецкого городского округа  за 2020 года и за 2021 года</t>
  </si>
</sst>
</file>

<file path=xl/styles.xml><?xml version="1.0" encoding="utf-8"?>
<styleSheet xmlns="http://schemas.openxmlformats.org/spreadsheetml/2006/main">
  <numFmts count="3">
    <numFmt numFmtId="164" formatCode="[$-FC19]d\ mmmm\ yyyy\ &quot;г.&quot;"/>
    <numFmt numFmtId="165" formatCode="###,##0.0"/>
    <numFmt numFmtId="166" formatCode="#,##0.0"/>
  </numFmts>
  <fonts count="4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0" fontId="1" fillId="0" borderId="0" xfId="0" applyFont="1"/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165" fontId="1" fillId="0" borderId="1" xfId="0" applyNumberFormat="1" applyFont="1" applyBorder="1"/>
    <xf numFmtId="166" fontId="2" fillId="0" borderId="1" xfId="0" applyNumberFormat="1" applyFont="1" applyBorder="1"/>
    <xf numFmtId="166" fontId="1" fillId="0" borderId="1" xfId="0" applyNumberFormat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Fill="1" applyBorder="1"/>
    <xf numFmtId="0" fontId="3" fillId="0" borderId="2" xfId="0" applyNumberFormat="1" applyFont="1" applyFill="1" applyBorder="1" applyAlignment="1"/>
    <xf numFmtId="166" fontId="3" fillId="0" borderId="2" xfId="0" applyNumberFormat="1" applyFont="1" applyFill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workbookViewId="0">
      <selection activeCell="J21" sqref="J21"/>
    </sheetView>
  </sheetViews>
  <sheetFormatPr defaultRowHeight="12.75"/>
  <cols>
    <col min="1" max="1" width="59.5703125" style="11" customWidth="1"/>
    <col min="2" max="3" width="4.5703125" style="12" customWidth="1"/>
    <col min="4" max="4" width="12.5703125" style="13" customWidth="1"/>
    <col min="5" max="5" width="15.7109375" style="13" customWidth="1"/>
    <col min="6" max="6" width="12.28515625" style="10" customWidth="1"/>
    <col min="7" max="16384" width="9.140625" style="10"/>
  </cols>
  <sheetData>
    <row r="1" spans="1:6">
      <c r="A1" s="20" t="s">
        <v>76</v>
      </c>
      <c r="B1" s="20"/>
      <c r="C1" s="20"/>
      <c r="D1" s="20"/>
      <c r="E1" s="20"/>
      <c r="F1" s="20"/>
    </row>
    <row r="2" spans="1:6">
      <c r="E2" s="10"/>
      <c r="F2" s="13" t="s">
        <v>73</v>
      </c>
    </row>
    <row r="3" spans="1:6" s="2" customFormat="1" ht="38.25">
      <c r="A3" s="1" t="s">
        <v>0</v>
      </c>
      <c r="B3" s="1" t="s">
        <v>1</v>
      </c>
      <c r="C3" s="1" t="s">
        <v>2</v>
      </c>
      <c r="D3" s="1" t="s">
        <v>74</v>
      </c>
      <c r="E3" s="1" t="s">
        <v>75</v>
      </c>
      <c r="F3" s="14" t="s">
        <v>72</v>
      </c>
    </row>
    <row r="4" spans="1:6" s="6" customFormat="1">
      <c r="A4" s="3" t="s">
        <v>3</v>
      </c>
      <c r="B4" s="4" t="s">
        <v>4</v>
      </c>
      <c r="C4" s="4" t="s">
        <v>5</v>
      </c>
      <c r="D4" s="5">
        <v>563667.19319999998</v>
      </c>
      <c r="E4" s="5">
        <v>608260.34959999996</v>
      </c>
      <c r="F4" s="17">
        <f>E4-D4</f>
        <v>44593.156399999978</v>
      </c>
    </row>
    <row r="5" spans="1:6" ht="25.5">
      <c r="A5" s="7" t="s">
        <v>6</v>
      </c>
      <c r="B5" s="8" t="s">
        <v>4</v>
      </c>
      <c r="C5" s="8" t="s">
        <v>7</v>
      </c>
      <c r="D5" s="9">
        <v>2110.8625000000002</v>
      </c>
      <c r="E5" s="9">
        <v>2137.5707000000002</v>
      </c>
      <c r="F5" s="18">
        <f>E5-D5</f>
        <v>26.708200000000033</v>
      </c>
    </row>
    <row r="6" spans="1:6" ht="38.25" customHeight="1">
      <c r="A6" s="7" t="s">
        <v>8</v>
      </c>
      <c r="B6" s="8" t="s">
        <v>4</v>
      </c>
      <c r="C6" s="8" t="s">
        <v>9</v>
      </c>
      <c r="D6" s="9">
        <v>11754.4197</v>
      </c>
      <c r="E6" s="9">
        <v>11186.9956</v>
      </c>
      <c r="F6" s="18">
        <f t="shared" ref="F6:F57" si="0">E6-D6</f>
        <v>-567.42410000000018</v>
      </c>
    </row>
    <row r="7" spans="1:6" ht="38.25">
      <c r="A7" s="7" t="s">
        <v>10</v>
      </c>
      <c r="B7" s="8" t="s">
        <v>4</v>
      </c>
      <c r="C7" s="8" t="s">
        <v>11</v>
      </c>
      <c r="D7" s="9">
        <v>350409.37099999998</v>
      </c>
      <c r="E7" s="9">
        <v>349382.7917</v>
      </c>
      <c r="F7" s="18">
        <f t="shared" si="0"/>
        <v>-1026.579299999983</v>
      </c>
    </row>
    <row r="8" spans="1:6">
      <c r="A8" s="7" t="s">
        <v>12</v>
      </c>
      <c r="B8" s="8" t="s">
        <v>4</v>
      </c>
      <c r="C8" s="8" t="s">
        <v>13</v>
      </c>
      <c r="D8" s="9">
        <v>91.554299999999998</v>
      </c>
      <c r="E8" s="9">
        <v>30.375</v>
      </c>
      <c r="F8" s="18">
        <f t="shared" si="0"/>
        <v>-61.179299999999998</v>
      </c>
    </row>
    <row r="9" spans="1:6" ht="25.5">
      <c r="A9" s="7" t="s">
        <v>14</v>
      </c>
      <c r="B9" s="8" t="s">
        <v>4</v>
      </c>
      <c r="C9" s="8" t="s">
        <v>15</v>
      </c>
      <c r="D9" s="9">
        <v>15115.081200000001</v>
      </c>
      <c r="E9" s="9">
        <v>56536.241900000001</v>
      </c>
      <c r="F9" s="18">
        <f t="shared" si="0"/>
        <v>41421.1607</v>
      </c>
    </row>
    <row r="10" spans="1:6">
      <c r="A10" s="7" t="s">
        <v>16</v>
      </c>
      <c r="B10" s="8" t="s">
        <v>4</v>
      </c>
      <c r="C10" s="8" t="s">
        <v>17</v>
      </c>
      <c r="D10" s="9">
        <v>3841.6183000000001</v>
      </c>
      <c r="E10" s="9">
        <v>23341.936099999999</v>
      </c>
      <c r="F10" s="18">
        <f t="shared" si="0"/>
        <v>19500.317799999997</v>
      </c>
    </row>
    <row r="11" spans="1:6">
      <c r="A11" s="7" t="s">
        <v>18</v>
      </c>
      <c r="B11" s="8" t="s">
        <v>4</v>
      </c>
      <c r="C11" s="8" t="s">
        <v>19</v>
      </c>
      <c r="D11" s="9">
        <v>0</v>
      </c>
      <c r="E11" s="9">
        <v>0</v>
      </c>
      <c r="F11" s="18">
        <f t="shared" si="0"/>
        <v>0</v>
      </c>
    </row>
    <row r="12" spans="1:6">
      <c r="A12" s="7" t="s">
        <v>20</v>
      </c>
      <c r="B12" s="8" t="s">
        <v>4</v>
      </c>
      <c r="C12" s="8" t="s">
        <v>21</v>
      </c>
      <c r="D12" s="9">
        <v>180344.2862</v>
      </c>
      <c r="E12" s="9">
        <v>165644.43859999999</v>
      </c>
      <c r="F12" s="18">
        <f t="shared" si="0"/>
        <v>-14699.847600000008</v>
      </c>
    </row>
    <row r="13" spans="1:6" s="6" customFormat="1" ht="25.5">
      <c r="A13" s="3" t="s">
        <v>22</v>
      </c>
      <c r="B13" s="4" t="s">
        <v>9</v>
      </c>
      <c r="C13" s="4" t="s">
        <v>5</v>
      </c>
      <c r="D13" s="5">
        <v>230375.12479999999</v>
      </c>
      <c r="E13" s="5">
        <v>222490.6476</v>
      </c>
      <c r="F13" s="19">
        <f t="shared" si="0"/>
        <v>-7884.4771999999939</v>
      </c>
    </row>
    <row r="14" spans="1:6" ht="25.5">
      <c r="A14" s="7" t="s">
        <v>23</v>
      </c>
      <c r="B14" s="8" t="s">
        <v>9</v>
      </c>
      <c r="C14" s="8" t="s">
        <v>24</v>
      </c>
      <c r="D14" s="9">
        <v>227762.32279999999</v>
      </c>
      <c r="E14" s="9">
        <v>4780.9953999999998</v>
      </c>
      <c r="F14" s="18">
        <f t="shared" si="0"/>
        <v>-222981.32740000001</v>
      </c>
    </row>
    <row r="15" spans="1:6" ht="25.5">
      <c r="A15" s="7" t="s">
        <v>71</v>
      </c>
      <c r="B15" s="8" t="s">
        <v>9</v>
      </c>
      <c r="C15" s="8" t="s">
        <v>54</v>
      </c>
      <c r="D15" s="16"/>
      <c r="E15" s="9">
        <v>217709.65220000001</v>
      </c>
      <c r="F15" s="18">
        <f t="shared" si="0"/>
        <v>217709.65220000001</v>
      </c>
    </row>
    <row r="16" spans="1:6" s="6" customFormat="1" ht="25.5">
      <c r="A16" s="7" t="s">
        <v>25</v>
      </c>
      <c r="B16" s="8" t="s">
        <v>9</v>
      </c>
      <c r="C16" s="8" t="s">
        <v>26</v>
      </c>
      <c r="D16" s="9">
        <v>2612.8020000000001</v>
      </c>
      <c r="E16" s="15"/>
      <c r="F16" s="18">
        <f t="shared" si="0"/>
        <v>-2612.8020000000001</v>
      </c>
    </row>
    <row r="17" spans="1:6">
      <c r="A17" s="3" t="s">
        <v>27</v>
      </c>
      <c r="B17" s="4" t="s">
        <v>11</v>
      </c>
      <c r="C17" s="4" t="s">
        <v>5</v>
      </c>
      <c r="D17" s="5">
        <v>3528102.2859</v>
      </c>
      <c r="E17" s="5">
        <v>5542351.0972999996</v>
      </c>
      <c r="F17" s="19">
        <f t="shared" si="0"/>
        <v>2014248.8113999995</v>
      </c>
    </row>
    <row r="18" spans="1:6">
      <c r="A18" s="7" t="s">
        <v>28</v>
      </c>
      <c r="B18" s="8" t="s">
        <v>11</v>
      </c>
      <c r="C18" s="8" t="s">
        <v>4</v>
      </c>
      <c r="D18" s="9">
        <v>2599.3616000000002</v>
      </c>
      <c r="E18" s="9">
        <v>773.3528</v>
      </c>
      <c r="F18" s="18">
        <f t="shared" si="0"/>
        <v>-1826.0088000000001</v>
      </c>
    </row>
    <row r="19" spans="1:6">
      <c r="A19" s="7" t="s">
        <v>29</v>
      </c>
      <c r="B19" s="8" t="s">
        <v>11</v>
      </c>
      <c r="C19" s="8" t="s">
        <v>7</v>
      </c>
      <c r="D19" s="9">
        <v>17607.677100000001</v>
      </c>
      <c r="E19" s="9">
        <v>15.2745</v>
      </c>
      <c r="F19" s="18">
        <f t="shared" si="0"/>
        <v>-17592.402600000001</v>
      </c>
    </row>
    <row r="20" spans="1:6">
      <c r="A20" s="7" t="s">
        <v>30</v>
      </c>
      <c r="B20" s="8" t="s">
        <v>11</v>
      </c>
      <c r="C20" s="8" t="s">
        <v>31</v>
      </c>
      <c r="D20" s="9">
        <v>1036330.7807999999</v>
      </c>
      <c r="E20" s="9">
        <v>3372375.7003000001</v>
      </c>
      <c r="F20" s="18">
        <f t="shared" si="0"/>
        <v>2336044.9195000003</v>
      </c>
    </row>
    <row r="21" spans="1:6">
      <c r="A21" s="7" t="s">
        <v>32</v>
      </c>
      <c r="B21" s="8" t="s">
        <v>11</v>
      </c>
      <c r="C21" s="8" t="s">
        <v>24</v>
      </c>
      <c r="D21" s="9">
        <v>2393223.5663999999</v>
      </c>
      <c r="E21" s="9">
        <v>2101234.7911</v>
      </c>
      <c r="F21" s="18">
        <f t="shared" si="0"/>
        <v>-291988.77529999986</v>
      </c>
    </row>
    <row r="22" spans="1:6" s="6" customFormat="1">
      <c r="A22" s="7" t="s">
        <v>33</v>
      </c>
      <c r="B22" s="8" t="s">
        <v>11</v>
      </c>
      <c r="C22" s="8" t="s">
        <v>34</v>
      </c>
      <c r="D22" s="9">
        <v>78340.899999999994</v>
      </c>
      <c r="E22" s="9">
        <v>67951.978600000002</v>
      </c>
      <c r="F22" s="18">
        <f t="shared" si="0"/>
        <v>-10388.921399999992</v>
      </c>
    </row>
    <row r="23" spans="1:6">
      <c r="A23" s="3" t="s">
        <v>35</v>
      </c>
      <c r="B23" s="4" t="s">
        <v>13</v>
      </c>
      <c r="C23" s="4" t="s">
        <v>5</v>
      </c>
      <c r="D23" s="5">
        <v>3094470.3330000001</v>
      </c>
      <c r="E23" s="5">
        <v>5735949.5037000002</v>
      </c>
      <c r="F23" s="19">
        <f t="shared" si="0"/>
        <v>2641479.1707000001</v>
      </c>
    </row>
    <row r="24" spans="1:6">
      <c r="A24" s="7" t="s">
        <v>36</v>
      </c>
      <c r="B24" s="8" t="s">
        <v>13</v>
      </c>
      <c r="C24" s="8" t="s">
        <v>4</v>
      </c>
      <c r="D24" s="9">
        <v>294529.87729999999</v>
      </c>
      <c r="E24" s="9">
        <v>2064391.0987</v>
      </c>
      <c r="F24" s="18">
        <f t="shared" si="0"/>
        <v>1769861.2213999999</v>
      </c>
    </row>
    <row r="25" spans="1:6">
      <c r="A25" s="7" t="s">
        <v>37</v>
      </c>
      <c r="B25" s="8" t="s">
        <v>13</v>
      </c>
      <c r="C25" s="8" t="s">
        <v>7</v>
      </c>
      <c r="D25" s="9">
        <v>2173356.5976999998</v>
      </c>
      <c r="E25" s="9">
        <v>3127969.2014000001</v>
      </c>
      <c r="F25" s="18">
        <f t="shared" si="0"/>
        <v>954612.60370000033</v>
      </c>
    </row>
    <row r="26" spans="1:6">
      <c r="A26" s="7" t="s">
        <v>38</v>
      </c>
      <c r="B26" s="8" t="s">
        <v>13</v>
      </c>
      <c r="C26" s="8" t="s">
        <v>9</v>
      </c>
      <c r="D26" s="9">
        <v>535841.58459999994</v>
      </c>
      <c r="E26" s="9">
        <v>454896.05200000003</v>
      </c>
      <c r="F26" s="18">
        <f t="shared" si="0"/>
        <v>-80945.532599999919</v>
      </c>
    </row>
    <row r="27" spans="1:6" s="6" customFormat="1">
      <c r="A27" s="7" t="s">
        <v>39</v>
      </c>
      <c r="B27" s="8" t="s">
        <v>13</v>
      </c>
      <c r="C27" s="8" t="s">
        <v>13</v>
      </c>
      <c r="D27" s="9">
        <v>90742.273400000005</v>
      </c>
      <c r="E27" s="9">
        <v>88693.151599999997</v>
      </c>
      <c r="F27" s="18">
        <f t="shared" si="0"/>
        <v>-2049.1218000000081</v>
      </c>
    </row>
    <row r="28" spans="1:6">
      <c r="A28" s="3" t="s">
        <v>40</v>
      </c>
      <c r="B28" s="4" t="s">
        <v>15</v>
      </c>
      <c r="C28" s="4" t="s">
        <v>5</v>
      </c>
      <c r="D28" s="5">
        <v>5089.5394999999999</v>
      </c>
      <c r="E28" s="5">
        <v>5425.0279</v>
      </c>
      <c r="F28" s="19">
        <f t="shared" si="0"/>
        <v>335.48840000000018</v>
      </c>
    </row>
    <row r="29" spans="1:6" ht="25.5">
      <c r="A29" s="7" t="s">
        <v>41</v>
      </c>
      <c r="B29" s="8" t="s">
        <v>15</v>
      </c>
      <c r="C29" s="8" t="s">
        <v>9</v>
      </c>
      <c r="D29" s="9">
        <v>48.63</v>
      </c>
      <c r="E29" s="16"/>
      <c r="F29" s="18">
        <f t="shared" si="0"/>
        <v>-48.63</v>
      </c>
    </row>
    <row r="30" spans="1:6" s="6" customFormat="1">
      <c r="A30" s="7" t="s">
        <v>42</v>
      </c>
      <c r="B30" s="8" t="s">
        <v>15</v>
      </c>
      <c r="C30" s="8" t="s">
        <v>13</v>
      </c>
      <c r="D30" s="9">
        <v>5040.9094999999998</v>
      </c>
      <c r="E30" s="9">
        <v>5425.0279</v>
      </c>
      <c r="F30" s="18">
        <f t="shared" si="0"/>
        <v>384.11840000000029</v>
      </c>
    </row>
    <row r="31" spans="1:6">
      <c r="A31" s="3" t="s">
        <v>43</v>
      </c>
      <c r="B31" s="4" t="s">
        <v>17</v>
      </c>
      <c r="C31" s="4" t="s">
        <v>5</v>
      </c>
      <c r="D31" s="5">
        <v>9638682.2236000001</v>
      </c>
      <c r="E31" s="5">
        <v>9991678.7789999992</v>
      </c>
      <c r="F31" s="19">
        <f t="shared" si="0"/>
        <v>352996.55539999902</v>
      </c>
    </row>
    <row r="32" spans="1:6">
      <c r="A32" s="7" t="s">
        <v>44</v>
      </c>
      <c r="B32" s="8" t="s">
        <v>17</v>
      </c>
      <c r="C32" s="8" t="s">
        <v>4</v>
      </c>
      <c r="D32" s="9">
        <v>3792664.2283000001</v>
      </c>
      <c r="E32" s="9">
        <v>3914883.8050000002</v>
      </c>
      <c r="F32" s="18">
        <f t="shared" si="0"/>
        <v>122219.57670000009</v>
      </c>
    </row>
    <row r="33" spans="1:6">
      <c r="A33" s="7" t="s">
        <v>45</v>
      </c>
      <c r="B33" s="8" t="s">
        <v>17</v>
      </c>
      <c r="C33" s="8" t="s">
        <v>7</v>
      </c>
      <c r="D33" s="9">
        <v>4309794.9319000002</v>
      </c>
      <c r="E33" s="9">
        <v>4583772.8899999997</v>
      </c>
      <c r="F33" s="18">
        <f t="shared" si="0"/>
        <v>273977.95809999947</v>
      </c>
    </row>
    <row r="34" spans="1:6">
      <c r="A34" s="7" t="s">
        <v>46</v>
      </c>
      <c r="B34" s="8" t="s">
        <v>17</v>
      </c>
      <c r="C34" s="8" t="s">
        <v>9</v>
      </c>
      <c r="D34" s="9">
        <v>888047.51390000002</v>
      </c>
      <c r="E34" s="9">
        <v>894929.04339999997</v>
      </c>
      <c r="F34" s="18">
        <f t="shared" si="0"/>
        <v>6881.529499999946</v>
      </c>
    </row>
    <row r="35" spans="1:6" ht="25.5">
      <c r="A35" s="7" t="s">
        <v>47</v>
      </c>
      <c r="B35" s="8" t="s">
        <v>17</v>
      </c>
      <c r="C35" s="8" t="s">
        <v>13</v>
      </c>
      <c r="D35" s="9">
        <v>33310.048600000002</v>
      </c>
      <c r="E35" s="9">
        <v>29680.839599999999</v>
      </c>
      <c r="F35" s="18">
        <f t="shared" si="0"/>
        <v>-3629.2090000000026</v>
      </c>
    </row>
    <row r="36" spans="1:6">
      <c r="A36" s="7" t="s">
        <v>48</v>
      </c>
      <c r="B36" s="8" t="s">
        <v>17</v>
      </c>
      <c r="C36" s="8" t="s">
        <v>17</v>
      </c>
      <c r="D36" s="9">
        <v>60794.901400000002</v>
      </c>
      <c r="E36" s="9">
        <v>65596.110400000005</v>
      </c>
      <c r="F36" s="18">
        <f t="shared" si="0"/>
        <v>4801.2090000000026</v>
      </c>
    </row>
    <row r="37" spans="1:6" s="6" customFormat="1">
      <c r="A37" s="7" t="s">
        <v>49</v>
      </c>
      <c r="B37" s="8" t="s">
        <v>17</v>
      </c>
      <c r="C37" s="8" t="s">
        <v>24</v>
      </c>
      <c r="D37" s="9">
        <v>554070.59950000001</v>
      </c>
      <c r="E37" s="9">
        <v>502816.0906</v>
      </c>
      <c r="F37" s="18">
        <f t="shared" si="0"/>
        <v>-51254.508900000015</v>
      </c>
    </row>
    <row r="38" spans="1:6">
      <c r="A38" s="3" t="s">
        <v>50</v>
      </c>
      <c r="B38" s="4" t="s">
        <v>31</v>
      </c>
      <c r="C38" s="4" t="s">
        <v>5</v>
      </c>
      <c r="D38" s="5">
        <v>578995.62320000003</v>
      </c>
      <c r="E38" s="5">
        <v>556144.7193</v>
      </c>
      <c r="F38" s="19">
        <f t="shared" si="0"/>
        <v>-22850.903900000034</v>
      </c>
    </row>
    <row r="39" spans="1:6">
      <c r="A39" s="7" t="s">
        <v>51</v>
      </c>
      <c r="B39" s="8" t="s">
        <v>31</v>
      </c>
      <c r="C39" s="8" t="s">
        <v>4</v>
      </c>
      <c r="D39" s="9">
        <v>539957.45649999997</v>
      </c>
      <c r="E39" s="9">
        <v>517202.29619999998</v>
      </c>
      <c r="F39" s="18">
        <f t="shared" si="0"/>
        <v>-22755.160299999989</v>
      </c>
    </row>
    <row r="40" spans="1:6" s="6" customFormat="1">
      <c r="A40" s="7" t="s">
        <v>52</v>
      </c>
      <c r="B40" s="8" t="s">
        <v>31</v>
      </c>
      <c r="C40" s="8" t="s">
        <v>11</v>
      </c>
      <c r="D40" s="9">
        <v>39038.166700000002</v>
      </c>
      <c r="E40" s="9">
        <v>38942.4231</v>
      </c>
      <c r="F40" s="18">
        <f t="shared" si="0"/>
        <v>-95.743600000001607</v>
      </c>
    </row>
    <row r="41" spans="1:6">
      <c r="A41" s="3" t="s">
        <v>53</v>
      </c>
      <c r="B41" s="4" t="s">
        <v>54</v>
      </c>
      <c r="C41" s="4" t="s">
        <v>5</v>
      </c>
      <c r="D41" s="5">
        <v>2157388.7308999998</v>
      </c>
      <c r="E41" s="5">
        <v>1661703.3569</v>
      </c>
      <c r="F41" s="19">
        <f t="shared" si="0"/>
        <v>-495685.37399999984</v>
      </c>
    </row>
    <row r="42" spans="1:6">
      <c r="A42" s="7" t="s">
        <v>55</v>
      </c>
      <c r="B42" s="8" t="s">
        <v>54</v>
      </c>
      <c r="C42" s="8" t="s">
        <v>4</v>
      </c>
      <c r="D42" s="9">
        <v>82899.756800000003</v>
      </c>
      <c r="E42" s="9">
        <v>85476.821299999996</v>
      </c>
      <c r="F42" s="18">
        <f t="shared" si="0"/>
        <v>2577.0644999999931</v>
      </c>
    </row>
    <row r="43" spans="1:6">
      <c r="A43" s="7" t="s">
        <v>56</v>
      </c>
      <c r="B43" s="8" t="s">
        <v>54</v>
      </c>
      <c r="C43" s="8" t="s">
        <v>7</v>
      </c>
      <c r="D43" s="9">
        <v>678890.89110000001</v>
      </c>
      <c r="E43" s="9">
        <v>669843.08550000004</v>
      </c>
      <c r="F43" s="18">
        <f t="shared" si="0"/>
        <v>-9047.8055999999633</v>
      </c>
    </row>
    <row r="44" spans="1:6">
      <c r="A44" s="7" t="s">
        <v>57</v>
      </c>
      <c r="B44" s="8" t="s">
        <v>54</v>
      </c>
      <c r="C44" s="8" t="s">
        <v>9</v>
      </c>
      <c r="D44" s="9">
        <v>402438.1458</v>
      </c>
      <c r="E44" s="9">
        <v>321116.87760000001</v>
      </c>
      <c r="F44" s="18">
        <f t="shared" si="0"/>
        <v>-81321.268199999991</v>
      </c>
    </row>
    <row r="45" spans="1:6">
      <c r="A45" s="7" t="s">
        <v>58</v>
      </c>
      <c r="B45" s="8" t="s">
        <v>54</v>
      </c>
      <c r="C45" s="8" t="s">
        <v>11</v>
      </c>
      <c r="D45" s="9">
        <v>749687.34459999995</v>
      </c>
      <c r="E45" s="9">
        <v>340254.58730000001</v>
      </c>
      <c r="F45" s="18">
        <f t="shared" si="0"/>
        <v>-409432.75729999994</v>
      </c>
    </row>
    <row r="46" spans="1:6" s="6" customFormat="1">
      <c r="A46" s="7" t="s">
        <v>59</v>
      </c>
      <c r="B46" s="8" t="s">
        <v>54</v>
      </c>
      <c r="C46" s="8" t="s">
        <v>15</v>
      </c>
      <c r="D46" s="9">
        <v>243472.5926</v>
      </c>
      <c r="E46" s="9">
        <v>245011.9852</v>
      </c>
      <c r="F46" s="18">
        <f t="shared" si="0"/>
        <v>1539.3925999999919</v>
      </c>
    </row>
    <row r="47" spans="1:6">
      <c r="A47" s="3" t="s">
        <v>60</v>
      </c>
      <c r="B47" s="4" t="s">
        <v>19</v>
      </c>
      <c r="C47" s="4" t="s">
        <v>5</v>
      </c>
      <c r="D47" s="5">
        <v>974665.14390000002</v>
      </c>
      <c r="E47" s="5">
        <v>606144.59849999996</v>
      </c>
      <c r="F47" s="19">
        <f t="shared" si="0"/>
        <v>-368520.54540000006</v>
      </c>
    </row>
    <row r="48" spans="1:6">
      <c r="A48" s="7" t="s">
        <v>61</v>
      </c>
      <c r="B48" s="8" t="s">
        <v>19</v>
      </c>
      <c r="C48" s="8" t="s">
        <v>4</v>
      </c>
      <c r="D48" s="9">
        <v>323429.80479999998</v>
      </c>
      <c r="E48" s="9">
        <v>297502.16019999998</v>
      </c>
      <c r="F48" s="18">
        <f t="shared" si="0"/>
        <v>-25927.6446</v>
      </c>
    </row>
    <row r="49" spans="1:6">
      <c r="A49" s="7" t="s">
        <v>62</v>
      </c>
      <c r="B49" s="8" t="s">
        <v>19</v>
      </c>
      <c r="C49" s="8" t="s">
        <v>7</v>
      </c>
      <c r="D49" s="9">
        <v>644438.41159999999</v>
      </c>
      <c r="E49" s="9">
        <v>301778.6557</v>
      </c>
      <c r="F49" s="18">
        <f t="shared" si="0"/>
        <v>-342659.75589999999</v>
      </c>
    </row>
    <row r="50" spans="1:6">
      <c r="A50" s="7" t="s">
        <v>63</v>
      </c>
      <c r="B50" s="8" t="s">
        <v>19</v>
      </c>
      <c r="C50" s="8" t="s">
        <v>9</v>
      </c>
      <c r="D50" s="9">
        <v>500.38</v>
      </c>
      <c r="E50" s="16"/>
      <c r="F50" s="18">
        <f t="shared" si="0"/>
        <v>-500.38</v>
      </c>
    </row>
    <row r="51" spans="1:6" s="6" customFormat="1">
      <c r="A51" s="7" t="s">
        <v>64</v>
      </c>
      <c r="B51" s="8" t="s">
        <v>19</v>
      </c>
      <c r="C51" s="8" t="s">
        <v>13</v>
      </c>
      <c r="D51" s="9">
        <v>6296.5474999999997</v>
      </c>
      <c r="E51" s="9">
        <v>6863.7825999999995</v>
      </c>
      <c r="F51" s="18">
        <f t="shared" si="0"/>
        <v>567.23509999999987</v>
      </c>
    </row>
    <row r="52" spans="1:6">
      <c r="A52" s="3" t="s">
        <v>65</v>
      </c>
      <c r="B52" s="4" t="s">
        <v>34</v>
      </c>
      <c r="C52" s="4" t="s">
        <v>5</v>
      </c>
      <c r="D52" s="5">
        <v>5100</v>
      </c>
      <c r="E52" s="5">
        <v>5000</v>
      </c>
      <c r="F52" s="19">
        <f t="shared" si="0"/>
        <v>-100</v>
      </c>
    </row>
    <row r="53" spans="1:6">
      <c r="A53" s="7" t="s">
        <v>66</v>
      </c>
      <c r="B53" s="8" t="s">
        <v>34</v>
      </c>
      <c r="C53" s="8" t="s">
        <v>7</v>
      </c>
      <c r="D53" s="9">
        <v>5000</v>
      </c>
      <c r="E53" s="9">
        <v>5000</v>
      </c>
      <c r="F53" s="18">
        <f t="shared" si="0"/>
        <v>0</v>
      </c>
    </row>
    <row r="54" spans="1:6" s="6" customFormat="1">
      <c r="A54" s="7" t="s">
        <v>67</v>
      </c>
      <c r="B54" s="8" t="s">
        <v>34</v>
      </c>
      <c r="C54" s="8" t="s">
        <v>11</v>
      </c>
      <c r="D54" s="9">
        <v>100</v>
      </c>
      <c r="E54" s="15"/>
      <c r="F54" s="18">
        <f t="shared" si="0"/>
        <v>-100</v>
      </c>
    </row>
    <row r="55" spans="1:6" ht="25.5">
      <c r="A55" s="3" t="s">
        <v>68</v>
      </c>
      <c r="B55" s="4" t="s">
        <v>21</v>
      </c>
      <c r="C55" s="4" t="s">
        <v>5</v>
      </c>
      <c r="D55" s="5">
        <v>169177.55439999999</v>
      </c>
      <c r="E55" s="5">
        <v>174866.35560000001</v>
      </c>
      <c r="F55" s="19">
        <f t="shared" si="0"/>
        <v>5688.8012000000163</v>
      </c>
    </row>
    <row r="56" spans="1:6" s="6" customFormat="1" ht="25.5">
      <c r="A56" s="7" t="s">
        <v>69</v>
      </c>
      <c r="B56" s="8" t="s">
        <v>21</v>
      </c>
      <c r="C56" s="8" t="s">
        <v>4</v>
      </c>
      <c r="D56" s="9">
        <v>169177.55439999999</v>
      </c>
      <c r="E56" s="9">
        <v>174866.35560000001</v>
      </c>
      <c r="F56" s="18">
        <f t="shared" si="0"/>
        <v>5688.8012000000163</v>
      </c>
    </row>
    <row r="57" spans="1:6">
      <c r="A57" s="3" t="s">
        <v>70</v>
      </c>
      <c r="B57" s="4" t="s">
        <v>5</v>
      </c>
      <c r="C57" s="4" t="s">
        <v>5</v>
      </c>
      <c r="D57" s="5">
        <v>20945713.7524</v>
      </c>
      <c r="E57" s="5">
        <v>25110014.435400002</v>
      </c>
      <c r="F57" s="19">
        <f t="shared" si="0"/>
        <v>4164300.6830000021</v>
      </c>
    </row>
  </sheetData>
  <autoFilter ref="A3:G57"/>
  <mergeCells count="1">
    <mergeCell ref="A1:F1"/>
  </mergeCells>
  <pageMargins left="0.51181102362204722" right="0.19685039370078741" top="0.15748031496062992" bottom="0.15748031496062992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4"/>
  <sheetViews>
    <sheetView workbookViewId="0">
      <selection activeCell="D48" sqref="D48"/>
    </sheetView>
  </sheetViews>
  <sheetFormatPr defaultRowHeight="15"/>
  <cols>
    <col min="1" max="1" width="22.140625" style="24" customWidth="1"/>
    <col min="2" max="2" width="48.42578125" style="27" customWidth="1"/>
    <col min="3" max="3" width="13.28515625" style="24" customWidth="1"/>
    <col min="4" max="4" width="13.42578125" style="24" customWidth="1"/>
    <col min="5" max="5" width="12.85546875" style="24" customWidth="1"/>
    <col min="6" max="16384" width="9.140625" style="24"/>
  </cols>
  <sheetData>
    <row r="1" spans="1:6" ht="28.5" customHeight="1">
      <c r="A1" s="29" t="s">
        <v>158</v>
      </c>
      <c r="B1" s="29"/>
      <c r="C1" s="29"/>
      <c r="D1" s="29"/>
      <c r="E1" s="29"/>
      <c r="F1" s="29"/>
    </row>
    <row r="2" spans="1:6" ht="17.25" customHeight="1">
      <c r="A2" s="30"/>
      <c r="B2" s="30"/>
      <c r="C2" s="30"/>
      <c r="D2" s="30"/>
      <c r="E2" s="13" t="s">
        <v>73</v>
      </c>
      <c r="F2" s="30"/>
    </row>
    <row r="3" spans="1:6" ht="30" customHeight="1">
      <c r="A3" s="25" t="s">
        <v>77</v>
      </c>
      <c r="B3" s="26" t="s">
        <v>78</v>
      </c>
      <c r="C3" s="28" t="s">
        <v>74</v>
      </c>
      <c r="D3" s="28" t="s">
        <v>75</v>
      </c>
      <c r="E3" s="28" t="s">
        <v>72</v>
      </c>
    </row>
    <row r="4" spans="1:6">
      <c r="A4" s="21" t="s">
        <v>79</v>
      </c>
      <c r="B4" s="22" t="s">
        <v>80</v>
      </c>
      <c r="C4" s="23">
        <v>6669817.6287000002</v>
      </c>
      <c r="D4" s="23">
        <v>8115917.48967</v>
      </c>
      <c r="E4" s="23">
        <f>D4-C4</f>
        <v>1446099.8609699998</v>
      </c>
    </row>
    <row r="5" spans="1:6">
      <c r="A5" s="21"/>
      <c r="B5" s="22" t="s">
        <v>81</v>
      </c>
      <c r="C5" s="23">
        <v>6010439.0238100002</v>
      </c>
      <c r="D5" s="23">
        <v>6765148.7433399996</v>
      </c>
      <c r="E5" s="23">
        <f t="shared" ref="E5:E44" si="0">D5-C5</f>
        <v>754709.71952999942</v>
      </c>
    </row>
    <row r="6" spans="1:6">
      <c r="A6" s="21" t="s">
        <v>82</v>
      </c>
      <c r="B6" s="22" t="s">
        <v>83</v>
      </c>
      <c r="C6" s="23">
        <v>3684537.5987800001</v>
      </c>
      <c r="D6" s="23">
        <v>4299439.9233299997</v>
      </c>
      <c r="E6" s="23">
        <f t="shared" si="0"/>
        <v>614902.32454999955</v>
      </c>
    </row>
    <row r="7" spans="1:6">
      <c r="A7" s="21" t="s">
        <v>84</v>
      </c>
      <c r="B7" s="22" t="s">
        <v>85</v>
      </c>
      <c r="C7" s="23">
        <v>3684537.5987800001</v>
      </c>
      <c r="D7" s="23">
        <v>4299439.9233299997</v>
      </c>
      <c r="E7" s="23">
        <f t="shared" si="0"/>
        <v>614902.32454999955</v>
      </c>
    </row>
    <row r="8" spans="1:6">
      <c r="A8" s="21" t="s">
        <v>86</v>
      </c>
      <c r="B8" s="22" t="s">
        <v>87</v>
      </c>
      <c r="C8" s="23">
        <v>37704.241540000003</v>
      </c>
      <c r="D8" s="23">
        <v>49715.982969999997</v>
      </c>
      <c r="E8" s="23">
        <f t="shared" si="0"/>
        <v>12011.741429999995</v>
      </c>
    </row>
    <row r="9" spans="1:6">
      <c r="A9" s="21" t="s">
        <v>88</v>
      </c>
      <c r="B9" s="22" t="s">
        <v>89</v>
      </c>
      <c r="C9" s="23">
        <v>699363.72514</v>
      </c>
      <c r="D9" s="23">
        <v>797314.56513</v>
      </c>
      <c r="E9" s="23">
        <f t="shared" si="0"/>
        <v>97950.839990000008</v>
      </c>
    </row>
    <row r="10" spans="1:6">
      <c r="A10" s="21" t="s">
        <v>90</v>
      </c>
      <c r="B10" s="22" t="s">
        <v>91</v>
      </c>
      <c r="C10" s="23">
        <v>426381.63932999998</v>
      </c>
      <c r="D10" s="23">
        <v>592650.88006999996</v>
      </c>
      <c r="E10" s="23">
        <f t="shared" si="0"/>
        <v>166269.24073999998</v>
      </c>
    </row>
    <row r="11" spans="1:6">
      <c r="A11" s="21" t="s">
        <v>92</v>
      </c>
      <c r="B11" s="22" t="s">
        <v>93</v>
      </c>
      <c r="C11" s="23">
        <v>261540.46703</v>
      </c>
      <c r="D11" s="23">
        <v>74848.679199999999</v>
      </c>
      <c r="E11" s="23">
        <f t="shared" si="0"/>
        <v>-186691.78782999999</v>
      </c>
    </row>
    <row r="12" spans="1:6">
      <c r="A12" s="21" t="s">
        <v>94</v>
      </c>
      <c r="B12" s="22" t="s">
        <v>95</v>
      </c>
      <c r="C12" s="23">
        <v>1671.1389999999999</v>
      </c>
      <c r="D12" s="23">
        <v>10312.92914</v>
      </c>
      <c r="E12" s="23">
        <f t="shared" si="0"/>
        <v>8641.790140000001</v>
      </c>
    </row>
    <row r="13" spans="1:6">
      <c r="A13" s="21" t="s">
        <v>96</v>
      </c>
      <c r="B13" s="22" t="s">
        <v>97</v>
      </c>
      <c r="C13" s="23">
        <v>9770.4797799999997</v>
      </c>
      <c r="D13" s="23">
        <v>119502.07672</v>
      </c>
      <c r="E13" s="23">
        <f t="shared" si="0"/>
        <v>109731.59694</v>
      </c>
    </row>
    <row r="14" spans="1:6">
      <c r="A14" s="21" t="s">
        <v>98</v>
      </c>
      <c r="B14" s="22" t="s">
        <v>99</v>
      </c>
      <c r="C14" s="23">
        <v>1488959.64555</v>
      </c>
      <c r="D14" s="23">
        <v>1514238.3919800001</v>
      </c>
      <c r="E14" s="23">
        <f t="shared" si="0"/>
        <v>25278.746430000057</v>
      </c>
    </row>
    <row r="15" spans="1:6">
      <c r="A15" s="21" t="s">
        <v>100</v>
      </c>
      <c r="B15" s="22" t="s">
        <v>101</v>
      </c>
      <c r="C15" s="23">
        <v>129897.24361999999</v>
      </c>
      <c r="D15" s="23">
        <v>137281.44647</v>
      </c>
      <c r="E15" s="23">
        <f t="shared" si="0"/>
        <v>7384.2028500000015</v>
      </c>
    </row>
    <row r="16" spans="1:6">
      <c r="A16" s="21" t="s">
        <v>102</v>
      </c>
      <c r="B16" s="22" t="s">
        <v>103</v>
      </c>
      <c r="C16" s="23">
        <v>25989.19326</v>
      </c>
      <c r="D16" s="23">
        <v>25679.390370000001</v>
      </c>
      <c r="E16" s="23">
        <f t="shared" si="0"/>
        <v>-309.80288999999902</v>
      </c>
    </row>
    <row r="17" spans="1:5">
      <c r="A17" s="21" t="s">
        <v>104</v>
      </c>
      <c r="B17" s="22" t="s">
        <v>105</v>
      </c>
      <c r="C17" s="23">
        <v>1333073.2086700001</v>
      </c>
      <c r="D17" s="23">
        <v>1351277.5551400001</v>
      </c>
      <c r="E17" s="23">
        <f t="shared" si="0"/>
        <v>18204.346469999989</v>
      </c>
    </row>
    <row r="18" spans="1:5">
      <c r="A18" s="21" t="s">
        <v>106</v>
      </c>
      <c r="B18" s="22" t="s">
        <v>107</v>
      </c>
      <c r="C18" s="23">
        <v>99887.147129999998</v>
      </c>
      <c r="D18" s="23">
        <v>104439.87993</v>
      </c>
      <c r="E18" s="23">
        <f t="shared" si="0"/>
        <v>4552.732799999998</v>
      </c>
    </row>
    <row r="19" spans="1:5">
      <c r="A19" s="21" t="s">
        <v>108</v>
      </c>
      <c r="B19" s="22" t="s">
        <v>109</v>
      </c>
      <c r="C19" s="23">
        <v>-13.33433</v>
      </c>
      <c r="D19" s="23"/>
      <c r="E19" s="23">
        <f t="shared" si="0"/>
        <v>13.33433</v>
      </c>
    </row>
    <row r="20" spans="1:5">
      <c r="A20" s="21"/>
      <c r="B20" s="22" t="s">
        <v>110</v>
      </c>
      <c r="C20" s="23">
        <v>659378.60488999996</v>
      </c>
      <c r="D20" s="23">
        <v>1350768.74633</v>
      </c>
      <c r="E20" s="23">
        <f t="shared" si="0"/>
        <v>691390.14144000004</v>
      </c>
    </row>
    <row r="21" spans="1:5">
      <c r="A21" s="21" t="s">
        <v>111</v>
      </c>
      <c r="B21" s="22" t="s">
        <v>112</v>
      </c>
      <c r="C21" s="23">
        <v>408918.38303999999</v>
      </c>
      <c r="D21" s="23">
        <v>478875.81354</v>
      </c>
      <c r="E21" s="23">
        <f t="shared" si="0"/>
        <v>69957.430500000017</v>
      </c>
    </row>
    <row r="22" spans="1:5">
      <c r="A22" s="21" t="s">
        <v>113</v>
      </c>
      <c r="B22" s="22" t="s">
        <v>114</v>
      </c>
      <c r="C22" s="23">
        <v>356416.27528</v>
      </c>
      <c r="D22" s="23">
        <v>409821.45397999999</v>
      </c>
      <c r="E22" s="23">
        <f t="shared" si="0"/>
        <v>53405.178699999989</v>
      </c>
    </row>
    <row r="23" spans="1:5">
      <c r="A23" s="21" t="s">
        <v>115</v>
      </c>
      <c r="B23" s="22" t="s">
        <v>116</v>
      </c>
      <c r="C23" s="23">
        <v>303338.90658000001</v>
      </c>
      <c r="D23" s="23">
        <v>336951.51250999997</v>
      </c>
      <c r="E23" s="23">
        <f t="shared" si="0"/>
        <v>33612.605929999962</v>
      </c>
    </row>
    <row r="24" spans="1:5">
      <c r="A24" s="21" t="s">
        <v>117</v>
      </c>
      <c r="B24" s="22" t="s">
        <v>118</v>
      </c>
      <c r="C24" s="23">
        <v>53077.368699999999</v>
      </c>
      <c r="D24" s="23">
        <v>72869.941470000005</v>
      </c>
      <c r="E24" s="23">
        <f t="shared" si="0"/>
        <v>19792.572770000006</v>
      </c>
    </row>
    <row r="25" spans="1:5">
      <c r="A25" s="21" t="s">
        <v>119</v>
      </c>
      <c r="B25" s="22" t="s">
        <v>120</v>
      </c>
      <c r="C25" s="23">
        <v>24.431889999999999</v>
      </c>
      <c r="D25" s="23">
        <v>113.75252999999999</v>
      </c>
      <c r="E25" s="23">
        <f t="shared" si="0"/>
        <v>89.320639999999997</v>
      </c>
    </row>
    <row r="26" spans="1:5">
      <c r="A26" s="21" t="s">
        <v>121</v>
      </c>
      <c r="B26" s="22" t="s">
        <v>122</v>
      </c>
      <c r="C26" s="23">
        <v>946.77184</v>
      </c>
      <c r="D26" s="23">
        <v>1181.58296</v>
      </c>
      <c r="E26" s="23">
        <f t="shared" si="0"/>
        <v>234.81111999999996</v>
      </c>
    </row>
    <row r="27" spans="1:5">
      <c r="A27" s="21" t="s">
        <v>123</v>
      </c>
      <c r="B27" s="22" t="s">
        <v>124</v>
      </c>
      <c r="C27" s="23">
        <v>51530.904029999998</v>
      </c>
      <c r="D27" s="23">
        <v>67759.024069999999</v>
      </c>
      <c r="E27" s="23">
        <f t="shared" si="0"/>
        <v>16228.120040000002</v>
      </c>
    </row>
    <row r="28" spans="1:5">
      <c r="A28" s="21" t="s">
        <v>125</v>
      </c>
      <c r="B28" s="22" t="s">
        <v>126</v>
      </c>
      <c r="C28" s="23">
        <v>59379.827210000003</v>
      </c>
      <c r="D28" s="23">
        <v>213422.75826999999</v>
      </c>
      <c r="E28" s="23">
        <f t="shared" si="0"/>
        <v>154042.93105999997</v>
      </c>
    </row>
    <row r="29" spans="1:5">
      <c r="A29" s="21" t="s">
        <v>127</v>
      </c>
      <c r="B29" s="22" t="s">
        <v>128</v>
      </c>
      <c r="C29" s="23">
        <v>52903.840750000003</v>
      </c>
      <c r="D29" s="23">
        <v>557604.67888999998</v>
      </c>
      <c r="E29" s="23">
        <f t="shared" si="0"/>
        <v>504700.83814000001</v>
      </c>
    </row>
    <row r="30" spans="1:5">
      <c r="A30" s="21" t="s">
        <v>129</v>
      </c>
      <c r="B30" s="22" t="s">
        <v>130</v>
      </c>
      <c r="C30" s="23">
        <v>45685.521910000003</v>
      </c>
      <c r="D30" s="23">
        <v>55804.175490000001</v>
      </c>
      <c r="E30" s="23">
        <f t="shared" si="0"/>
        <v>10118.653579999998</v>
      </c>
    </row>
    <row r="31" spans="1:5">
      <c r="A31" s="21" t="s">
        <v>131</v>
      </c>
      <c r="B31" s="22" t="s">
        <v>132</v>
      </c>
      <c r="C31" s="23">
        <v>448.5</v>
      </c>
      <c r="D31" s="23">
        <v>66</v>
      </c>
      <c r="E31" s="23">
        <f t="shared" si="0"/>
        <v>-382.5</v>
      </c>
    </row>
    <row r="32" spans="1:5">
      <c r="A32" s="21" t="s">
        <v>133</v>
      </c>
      <c r="B32" s="22" t="s">
        <v>134</v>
      </c>
      <c r="C32" s="23">
        <v>25313.31511</v>
      </c>
      <c r="D32" s="23">
        <v>32977.82071</v>
      </c>
      <c r="E32" s="23">
        <f t="shared" si="0"/>
        <v>7664.5056000000004</v>
      </c>
    </row>
    <row r="33" spans="1:5">
      <c r="A33" s="21" t="s">
        <v>135</v>
      </c>
      <c r="B33" s="22" t="s">
        <v>136</v>
      </c>
      <c r="C33" s="23">
        <v>19923.7068</v>
      </c>
      <c r="D33" s="23">
        <v>22760.354780000001</v>
      </c>
      <c r="E33" s="23">
        <f t="shared" si="0"/>
        <v>2836.6479800000016</v>
      </c>
    </row>
    <row r="34" spans="1:5">
      <c r="A34" s="21" t="s">
        <v>137</v>
      </c>
      <c r="B34" s="22" t="s">
        <v>138</v>
      </c>
      <c r="C34" s="23">
        <v>69731.620290000006</v>
      </c>
      <c r="D34" s="23">
        <v>34263.07445</v>
      </c>
      <c r="E34" s="23">
        <f t="shared" si="0"/>
        <v>-35468.545840000006</v>
      </c>
    </row>
    <row r="35" spans="1:5">
      <c r="A35" s="21" t="s">
        <v>139</v>
      </c>
      <c r="B35" s="22" t="s">
        <v>140</v>
      </c>
      <c r="C35" s="23">
        <v>22759.411690000001</v>
      </c>
      <c r="D35" s="23">
        <v>10798.24569</v>
      </c>
      <c r="E35" s="23">
        <f t="shared" si="0"/>
        <v>-11961.166000000001</v>
      </c>
    </row>
    <row r="36" spans="1:5">
      <c r="A36" s="21" t="s">
        <v>141</v>
      </c>
      <c r="B36" s="22" t="s">
        <v>142</v>
      </c>
      <c r="C36" s="23">
        <v>14510777.50358</v>
      </c>
      <c r="D36" s="23">
        <v>16442101.27626</v>
      </c>
      <c r="E36" s="23">
        <f t="shared" si="0"/>
        <v>1931323.7726799995</v>
      </c>
    </row>
    <row r="37" spans="1:5">
      <c r="A37" s="21" t="s">
        <v>143</v>
      </c>
      <c r="B37" s="22" t="s">
        <v>144</v>
      </c>
      <c r="C37" s="23">
        <v>14494301.57649</v>
      </c>
      <c r="D37" s="23">
        <v>16422317.01008</v>
      </c>
      <c r="E37" s="23">
        <f t="shared" si="0"/>
        <v>1928015.4335900005</v>
      </c>
    </row>
    <row r="38" spans="1:5">
      <c r="A38" s="21" t="s">
        <v>145</v>
      </c>
      <c r="B38" s="22" t="s">
        <v>146</v>
      </c>
      <c r="C38" s="23">
        <v>4376439.2129499996</v>
      </c>
      <c r="D38" s="23">
        <v>3383769.4</v>
      </c>
      <c r="E38" s="23">
        <f t="shared" si="0"/>
        <v>-992669.8129499997</v>
      </c>
    </row>
    <row r="39" spans="1:5">
      <c r="A39" s="21" t="s">
        <v>147</v>
      </c>
      <c r="B39" s="22" t="s">
        <v>148</v>
      </c>
      <c r="C39" s="23">
        <v>1829697.4437299999</v>
      </c>
      <c r="D39" s="23">
        <v>1777463.2511700001</v>
      </c>
      <c r="E39" s="23">
        <f t="shared" si="0"/>
        <v>-52234.192559999879</v>
      </c>
    </row>
    <row r="40" spans="1:5">
      <c r="A40" s="21" t="s">
        <v>149</v>
      </c>
      <c r="B40" s="22" t="s">
        <v>150</v>
      </c>
      <c r="C40" s="23">
        <v>7343340.9188299999</v>
      </c>
      <c r="D40" s="23">
        <v>8664857.8089000005</v>
      </c>
      <c r="E40" s="23">
        <f t="shared" si="0"/>
        <v>1321516.8900700007</v>
      </c>
    </row>
    <row r="41" spans="1:5">
      <c r="A41" s="21" t="s">
        <v>151</v>
      </c>
      <c r="B41" s="22" t="s">
        <v>152</v>
      </c>
      <c r="C41" s="23">
        <v>944824.00098000001</v>
      </c>
      <c r="D41" s="23">
        <v>2596226.5500099999</v>
      </c>
      <c r="E41" s="23">
        <f t="shared" si="0"/>
        <v>1651402.5490299999</v>
      </c>
    </row>
    <row r="42" spans="1:5">
      <c r="A42" s="21" t="s">
        <v>153</v>
      </c>
      <c r="B42" s="22" t="s">
        <v>154</v>
      </c>
      <c r="C42" s="23">
        <v>25168.340759999999</v>
      </c>
      <c r="D42" s="23">
        <v>35780.00344</v>
      </c>
      <c r="E42" s="23">
        <f t="shared" si="0"/>
        <v>10611.662680000001</v>
      </c>
    </row>
    <row r="43" spans="1:5">
      <c r="A43" s="21" t="s">
        <v>155</v>
      </c>
      <c r="B43" s="22" t="s">
        <v>156</v>
      </c>
      <c r="C43" s="23">
        <v>-8692.4136699999999</v>
      </c>
      <c r="D43" s="23">
        <v>-15995.73726</v>
      </c>
      <c r="E43" s="23">
        <f t="shared" si="0"/>
        <v>-7303.32359</v>
      </c>
    </row>
    <row r="44" spans="1:5">
      <c r="A44" s="21" t="s">
        <v>157</v>
      </c>
      <c r="B44" s="22"/>
      <c r="C44" s="23">
        <v>21180595.13228</v>
      </c>
      <c r="D44" s="23">
        <v>24558018.765930001</v>
      </c>
      <c r="E44" s="23">
        <f t="shared" si="0"/>
        <v>3377423.6336500011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Лошкова</cp:lastModifiedBy>
  <dcterms:created xsi:type="dcterms:W3CDTF">2022-02-28T03:43:55Z</dcterms:created>
  <dcterms:modified xsi:type="dcterms:W3CDTF">2022-03-02T06:46:43Z</dcterms:modified>
</cp:coreProperties>
</file>