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4190" windowHeight="12075" activeTab="1"/>
  </bookViews>
  <sheets>
    <sheet name="расходы" sheetId="1" r:id="rId1"/>
    <sheet name="доходы" sheetId="2" r:id="rId2"/>
  </sheets>
  <calcPr calcId="125725" refMode="R1C1"/>
</workbook>
</file>

<file path=xl/calcChain.xml><?xml version="1.0" encoding="utf-8"?>
<calcChain xmlns="http://schemas.openxmlformats.org/spreadsheetml/2006/main">
  <c r="E5" i="2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4"/>
  <c r="F52" i="1" l="1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</calcChain>
</file>

<file path=xl/sharedStrings.xml><?xml version="1.0" encoding="utf-8"?>
<sst xmlns="http://schemas.openxmlformats.org/spreadsheetml/2006/main" count="268" uniqueCount="182">
  <si>
    <t>тыс. руб.</t>
  </si>
  <si>
    <t>Наименование</t>
  </si>
  <si>
    <t>Раз_x000D_
дел</t>
  </si>
  <si>
    <t>Под_x000D_
раз_x000D_
дел</t>
  </si>
  <si>
    <t>Исполнено на 31.03. 2021 год</t>
  </si>
  <si>
    <t>отклонение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</si>
  <si>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</si>
  <si>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</si>
  <si>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</si>
  <si>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</si>
  <si>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</si>
  <si>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</si>
  <si>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</si>
  <si>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</si>
  <si>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</si>
  <si>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</si>
  <si>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</si>
  <si>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</si>
  <si>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</si>
  <si>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</si>
  <si>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</si>
  <si>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</si>
  <si>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</si>
  <si>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</si>
  <si>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</si>
  <si>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</si>
  <si>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</si>
  <si>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</si>
  <si>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</si>
  <si>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</si>
  <si>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</si>
  <si>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Топливно-энергетический комплекс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</si>
  <si>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</si>
  <si>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</si>
  <si>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</si>
  <si>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</si>
  <si>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</si>
  <si>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</si>
  <si>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</si>
  <si>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</si>
  <si>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</si>
  <si>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</si>
  <si>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</si>
  <si>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</si>
  <si>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</si>
  <si>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</si>
  <si>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</si>
  <si>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</si>
  <si>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</si>
  <si>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</si>
  <si>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</si>
  <si>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</si>
  <si>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</si>
  <si>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</si>
  <si>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</si>
  <si>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</si>
  <si>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</si>
  <si>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</si>
  <si>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</si>
  <si>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</si>
  <si>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</si>
  <si>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</si>
  <si>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</si>
  <si>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</si>
  <si>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</si>
  <si>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</si>
  <si>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</si>
  <si>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</si>
  <si>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</t>
  </si>
  <si>
    <t>Сравнительная информация о расходах бюджета Новокузнецкого городского округа  за 1 квартал 2021 года и за 1 квартал 2022 года</t>
  </si>
  <si>
    <t>Исполнено на 31. 03.2022 год</t>
  </si>
  <si>
    <t>Сравнительная информация о доходах бюджета Новокузнецкого городского округа  за 1 квартал 2021 года и за 1 квартал 2022 года</t>
  </si>
  <si>
    <t>Код бюджетной классификации</t>
  </si>
  <si>
    <t>Наименование кодов бюджетной классификации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</si>
  <si>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</si>
  <si>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</si>
  <si>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</si>
  <si>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</si>
  <si>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</si>
  <si>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000 1 01 02000 01 0000 000</t>
  </si>
  <si>
    <t>Налог на доходы физических лиц</t>
  </si>
  <si>
    <t>Доп. НДФЛ</t>
  </si>
  <si>
    <t>000 1 01 02010 01 0000 000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</si>
  <si>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</si>
  <si>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</si>
  <si>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</si>
  <si>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</si>
  <si>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</si>
  <si>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</si>
  <si>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</si>
  <si>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000 1 01 02080 01 0000 000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</si>
  <si>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</si>
  <si>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000 1 03 02000 01 0000 000</t>
  </si>
  <si>
    <t>Акцизы по подакцизным товарам (продукции), производимым на территории Российской Федерации</t>
  </si>
  <si>
    <t>000 1 03 02230 01 0000 000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</si>
  <si>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</si>
  <si>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</si>
  <si>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</si>
  <si>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000 1 03 02250 01 0000 000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</si>
  <si>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</si>
  <si>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</si>
  <si>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</si>
  <si>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</si>
  <si>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</si>
  <si>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000 1 05 01000 00 0000 000</t>
  </si>
  <si>
    <t>Налог, взимаемый в связи с применением упрощенной системы налогообложения</t>
  </si>
  <si>
    <t>000 1 05 02000 02 0000 000</t>
  </si>
  <si>
    <t>Единый налог на вмененный доход для отдельных видов деятельности</t>
  </si>
  <si>
    <t>000 1 05 03000 01 0000 000</t>
  </si>
  <si>
    <t>Единый сельскохозяйственный налог</t>
  </si>
  <si>
    <t>000 1 05 04000 02 0000 000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</si>
  <si>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</si>
  <si>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</si>
  <si>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</si>
  <si>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000 1 06 01000 00 0000 000</t>
  </si>
  <si>
    <t>Налог на имущество физических лиц</t>
  </si>
  <si>
    <t>000 1 06 04000 02 0000 000</t>
  </si>
  <si>
    <t>Транспортный налог</t>
  </si>
  <si>
    <t>000 1 06 06000 00 0000 000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</si>
  <si>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</si>
  <si>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</si>
  <si>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</si>
  <si>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</si>
  <si>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</si>
  <si>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</si>
  <si>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</si>
  <si>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</si>
  <si>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</si>
  <si>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</si>
  <si>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000 1 11 05074 04 0000 000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</si>
  <si>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</si>
  <si>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000 1 11 05312 04 0000 000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</si>
  <si>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</si>
  <si>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000 1 11 07000 00 0000 000</t>
  </si>
  <si>
    <t>Платежи от государственных и муниципальных унитарных предприятий</t>
  </si>
  <si>
    <t>000 1 11 09000 00 0000 000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</si>
  <si>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</si>
  <si>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</si>
  <si>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</si>
  <si>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</si>
  <si>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</si>
  <si>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</si>
  <si>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</si>
  <si>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000 1 14 01000 00 0000 000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</si>
  <si>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</si>
  <si>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</si>
  <si>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</si>
  <si>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000 1 14 06000 00 0000 000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</si>
  <si>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</si>
  <si>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</si>
  <si>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</si>
  <si>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</si>
  <si>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</si>
  <si>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000 1 17 15020 04 0000 000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</si>
  <si>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</si>
  <si>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</si>
  <si>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</si>
  <si>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</si>
  <si>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</si>
  <si>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000 2 02 10000 00 0000 000</t>
  </si>
  <si>
    <t>Дотации бюджетам бюджетной системы Российской Федерации</t>
  </si>
  <si>
    <t>000 2 02 15001 04 0000 000</t>
  </si>
  <si>
    <t>Дотации бюджетам городских округов на выравнивание бюджетной обеспеченности</t>
  </si>
  <si>
    <t>000 2 02 15002 04 0000 000</t>
  </si>
  <si>
    <t>Дотации бюджетам городских округов на поддержку мер по обеспечению сбалансированности бюджетов</t>
  </si>
  <si>
    <t>000 2 02 20000 00 0000 000</t>
  </si>
  <si>
    <t>Субсидии бюджетам бюджетной системы Российской Федерации (межбюджетные субсидии)</t>
  </si>
  <si>
    <t>000 2 02 30000 00 0000 000</t>
  </si>
  <si>
    <t>Субвенции бюджетам бюджетной системы Российской Федерации</t>
  </si>
  <si>
    <t>000 2 02 40000 00 0000 000</t>
  </si>
  <si>
    <t>Иные межбюджетные трансферты</t>
  </si>
  <si>
    <t>000 2 07 00000 00 0000 000</t>
  </si>
  <si>
    <t>ПРОЧИЕ БЕЗВОЗМЕЗДНЫЕ ПОСТУПЛЕНИЯ</t>
  </si>
  <si>
    <t>000 2 07 04050 04 0000 000</t>
  </si>
  <si>
    <t>Прочие безвозмездные поступления в бюджеты городских округов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</si>
  <si>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</si>
  <si>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</si>
  <si>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  доходов</t>
  </si>
  <si>
    <t>Исполнено на 31.03.2021 год</t>
  </si>
  <si>
    <t>Исполнено на 31.03. 2022 год</t>
  </si>
  <si>
    <t>000 1 01 02050 01 0000 000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</si>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</sst>
</file>

<file path=xl/styles.xml><?xml version="1.0" encoding="utf-8"?>
<styleSheet xmlns="http://schemas.openxmlformats.org/spreadsheetml/2006/main">
  <numFmts count="4">
    <numFmt numFmtId="164" formatCode="[$-FC19]d\ mmmm\ yyyy\ &quot;г.&quot;"/>
    <numFmt numFmtId="165" formatCode="###,##0.0"/>
    <numFmt numFmtId="166" formatCode="#,##0.0"/>
    <numFmt numFmtId="167" formatCode="#,##0.00000"/>
  </numFmts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0" fontId="2" fillId="0" borderId="0" xfId="0" applyFont="1"/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166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Fill="1" applyAlignment="1"/>
    <xf numFmtId="49" fontId="3" fillId="0" borderId="2" xfId="0" applyNumberFormat="1" applyFont="1" applyFill="1" applyBorder="1"/>
    <xf numFmtId="166" fontId="3" fillId="0" borderId="2" xfId="0" applyNumberFormat="1" applyFont="1" applyFill="1" applyBorder="1"/>
    <xf numFmtId="49" fontId="3" fillId="2" borderId="2" xfId="0" applyNumberFormat="1" applyFont="1" applyFill="1" applyBorder="1"/>
    <xf numFmtId="167" fontId="3" fillId="2" borderId="2" xfId="0" applyNumberFormat="1" applyFont="1" applyFill="1" applyBorder="1"/>
    <xf numFmtId="49" fontId="3" fillId="3" borderId="2" xfId="0" applyNumberFormat="1" applyFont="1" applyFill="1" applyBorder="1"/>
    <xf numFmtId="166" fontId="3" fillId="3" borderId="2" xfId="0" applyNumberFormat="1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wrapText="1"/>
    </xf>
    <xf numFmtId="0" fontId="3" fillId="2" borderId="2" xfId="0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0" fontId="3" fillId="3" borderId="2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workbookViewId="0">
      <selection sqref="A1:F1"/>
    </sheetView>
  </sheetViews>
  <sheetFormatPr defaultRowHeight="12.75"/>
  <cols>
    <col min="1" max="1" width="70.7109375" style="3" customWidth="1"/>
    <col min="2" max="2" width="10.7109375" style="4" customWidth="1"/>
    <col min="3" max="3" width="10.140625" style="4" customWidth="1"/>
    <col min="4" max="4" width="14.28515625" style="1" customWidth="1"/>
    <col min="5" max="5" width="13.85546875" style="1" customWidth="1"/>
    <col min="6" max="6" width="12.28515625" style="1" customWidth="1"/>
    <col min="7" max="16384" width="9.140625" style="2"/>
  </cols>
  <sheetData>
    <row r="1" spans="1:6">
      <c r="A1" s="16" t="s">
        <v>69</v>
      </c>
      <c r="B1" s="16"/>
      <c r="C1" s="16"/>
      <c r="D1" s="16"/>
      <c r="E1" s="16"/>
      <c r="F1" s="16"/>
    </row>
    <row r="2" spans="1:6">
      <c r="F2" s="1" t="s">
        <v>0</v>
      </c>
    </row>
    <row r="3" spans="1:6" s="6" customFormat="1" ht="38.25">
      <c r="A3" s="5" t="s">
        <v>1</v>
      </c>
      <c r="B3" s="5" t="s">
        <v>2</v>
      </c>
      <c r="C3" s="5" t="s">
        <v>3</v>
      </c>
      <c r="D3" s="5" t="s">
        <v>4</v>
      </c>
      <c r="E3" s="5" t="s">
        <v>70</v>
      </c>
      <c r="F3" s="5" t="s">
        <v>5</v>
      </c>
    </row>
    <row r="4" spans="1:6" s="11" customFormat="1">
      <c r="A4" s="7" t="s">
        <v>6</v>
      </c>
      <c r="B4" s="8" t="s">
        <v>7</v>
      </c>
      <c r="C4" s="8" t="s">
        <v>8</v>
      </c>
      <c r="D4" s="9">
        <v>121661.43150000001</v>
      </c>
      <c r="E4" s="9">
        <v>129103.1298</v>
      </c>
      <c r="F4" s="10">
        <f>E4-D4</f>
        <v>7441.6982999999891</v>
      </c>
    </row>
    <row r="5" spans="1:6" ht="25.5">
      <c r="A5" s="12" t="s">
        <v>9</v>
      </c>
      <c r="B5" s="13" t="s">
        <v>7</v>
      </c>
      <c r="C5" s="13" t="s">
        <v>10</v>
      </c>
      <c r="D5" s="14">
        <v>472.4812</v>
      </c>
      <c r="E5" s="14">
        <v>614.0308</v>
      </c>
      <c r="F5" s="15">
        <f>E5-D5</f>
        <v>141.5496</v>
      </c>
    </row>
    <row r="6" spans="1:6" ht="25.5">
      <c r="A6" s="12" t="s">
        <v>11</v>
      </c>
      <c r="B6" s="13" t="s">
        <v>7</v>
      </c>
      <c r="C6" s="13" t="s">
        <v>12</v>
      </c>
      <c r="D6" s="14">
        <v>2519.3195999999998</v>
      </c>
      <c r="E6" s="14">
        <v>3097.8815</v>
      </c>
      <c r="F6" s="15">
        <f t="shared" ref="F6:F52" si="0">E6-D6</f>
        <v>578.56190000000015</v>
      </c>
    </row>
    <row r="7" spans="1:6" ht="38.25">
      <c r="A7" s="12" t="s">
        <v>13</v>
      </c>
      <c r="B7" s="13" t="s">
        <v>7</v>
      </c>
      <c r="C7" s="13" t="s">
        <v>14</v>
      </c>
      <c r="D7" s="14">
        <v>78363.825800000006</v>
      </c>
      <c r="E7" s="14">
        <v>86968.639999999999</v>
      </c>
      <c r="F7" s="15">
        <f t="shared" si="0"/>
        <v>8604.8141999999934</v>
      </c>
    </row>
    <row r="8" spans="1:6">
      <c r="A8" s="12" t="s">
        <v>15</v>
      </c>
      <c r="B8" s="13" t="s">
        <v>7</v>
      </c>
      <c r="C8" s="13" t="s">
        <v>16</v>
      </c>
      <c r="D8" s="14">
        <v>0</v>
      </c>
      <c r="E8" s="14">
        <v>0</v>
      </c>
      <c r="F8" s="15">
        <f t="shared" si="0"/>
        <v>0</v>
      </c>
    </row>
    <row r="9" spans="1:6" ht="25.5">
      <c r="A9" s="12" t="s">
        <v>17</v>
      </c>
      <c r="B9" s="13" t="s">
        <v>7</v>
      </c>
      <c r="C9" s="13" t="s">
        <v>18</v>
      </c>
      <c r="D9" s="14">
        <v>4436.3230999999996</v>
      </c>
      <c r="E9" s="14">
        <v>13234.4486</v>
      </c>
      <c r="F9" s="15">
        <f t="shared" si="0"/>
        <v>8798.1255000000001</v>
      </c>
    </row>
    <row r="10" spans="1:6">
      <c r="A10" s="12" t="s">
        <v>19</v>
      </c>
      <c r="B10" s="13" t="s">
        <v>7</v>
      </c>
      <c r="C10" s="13" t="s">
        <v>20</v>
      </c>
      <c r="D10" s="14">
        <v>1006.3547</v>
      </c>
      <c r="E10" s="14">
        <v>881.5865</v>
      </c>
      <c r="F10" s="15">
        <f t="shared" si="0"/>
        <v>-124.76819999999998</v>
      </c>
    </row>
    <row r="11" spans="1:6">
      <c r="A11" s="12" t="s">
        <v>21</v>
      </c>
      <c r="B11" s="13" t="s">
        <v>7</v>
      </c>
      <c r="C11" s="13" t="s">
        <v>22</v>
      </c>
      <c r="D11" s="14">
        <v>0</v>
      </c>
      <c r="E11" s="14">
        <v>0</v>
      </c>
      <c r="F11" s="15">
        <f t="shared" si="0"/>
        <v>0</v>
      </c>
    </row>
    <row r="12" spans="1:6">
      <c r="A12" s="12" t="s">
        <v>23</v>
      </c>
      <c r="B12" s="13" t="s">
        <v>7</v>
      </c>
      <c r="C12" s="13" t="s">
        <v>24</v>
      </c>
      <c r="D12" s="14">
        <v>34863.127099999998</v>
      </c>
      <c r="E12" s="14">
        <v>24306.542399999998</v>
      </c>
      <c r="F12" s="15">
        <f t="shared" si="0"/>
        <v>-10556.584699999999</v>
      </c>
    </row>
    <row r="13" spans="1:6" s="11" customFormat="1" ht="25.5">
      <c r="A13" s="7" t="s">
        <v>25</v>
      </c>
      <c r="B13" s="8" t="s">
        <v>12</v>
      </c>
      <c r="C13" s="8" t="s">
        <v>8</v>
      </c>
      <c r="D13" s="9">
        <v>42872.073299999996</v>
      </c>
      <c r="E13" s="9">
        <v>43913.848599999998</v>
      </c>
      <c r="F13" s="10">
        <f t="shared" si="0"/>
        <v>1041.7753000000012</v>
      </c>
    </row>
    <row r="14" spans="1:6" ht="25.5">
      <c r="A14" s="12" t="s">
        <v>26</v>
      </c>
      <c r="B14" s="13" t="s">
        <v>12</v>
      </c>
      <c r="C14" s="13" t="s">
        <v>27</v>
      </c>
      <c r="D14" s="14">
        <v>4628.3249999999998</v>
      </c>
      <c r="E14" s="14">
        <v>1671.4763</v>
      </c>
      <c r="F14" s="15">
        <f t="shared" si="0"/>
        <v>-2956.8486999999996</v>
      </c>
    </row>
    <row r="15" spans="1:6" ht="25.5">
      <c r="A15" s="12" t="s">
        <v>28</v>
      </c>
      <c r="B15" s="13" t="s">
        <v>12</v>
      </c>
      <c r="C15" s="13" t="s">
        <v>29</v>
      </c>
      <c r="D15" s="14">
        <v>38243.748299999999</v>
      </c>
      <c r="E15" s="14">
        <v>42242.372300000003</v>
      </c>
      <c r="F15" s="15">
        <f t="shared" si="0"/>
        <v>3998.6240000000034</v>
      </c>
    </row>
    <row r="16" spans="1:6">
      <c r="A16" s="7" t="s">
        <v>30</v>
      </c>
      <c r="B16" s="8" t="s">
        <v>14</v>
      </c>
      <c r="C16" s="8" t="s">
        <v>8</v>
      </c>
      <c r="D16" s="9">
        <v>835013.44709999999</v>
      </c>
      <c r="E16" s="9">
        <v>1471741.838</v>
      </c>
      <c r="F16" s="10">
        <f t="shared" si="0"/>
        <v>636728.3909</v>
      </c>
    </row>
    <row r="17" spans="1:6">
      <c r="A17" s="12" t="s">
        <v>31</v>
      </c>
      <c r="B17" s="13" t="s">
        <v>14</v>
      </c>
      <c r="C17" s="13" t="s">
        <v>10</v>
      </c>
      <c r="D17" s="14">
        <v>15.2745</v>
      </c>
      <c r="E17" s="14"/>
      <c r="F17" s="15">
        <f t="shared" si="0"/>
        <v>-15.2745</v>
      </c>
    </row>
    <row r="18" spans="1:6">
      <c r="A18" s="12" t="s">
        <v>32</v>
      </c>
      <c r="B18" s="13" t="s">
        <v>14</v>
      </c>
      <c r="C18" s="13" t="s">
        <v>33</v>
      </c>
      <c r="D18" s="14">
        <v>468708.08769999997</v>
      </c>
      <c r="E18" s="14">
        <v>1325023.9073999999</v>
      </c>
      <c r="F18" s="15">
        <f t="shared" si="0"/>
        <v>856315.81969999988</v>
      </c>
    </row>
    <row r="19" spans="1:6">
      <c r="A19" s="12" t="s">
        <v>34</v>
      </c>
      <c r="B19" s="13" t="s">
        <v>14</v>
      </c>
      <c r="C19" s="13" t="s">
        <v>27</v>
      </c>
      <c r="D19" s="14">
        <v>355977.80670000002</v>
      </c>
      <c r="E19" s="14">
        <v>130685.78140000001</v>
      </c>
      <c r="F19" s="15">
        <f t="shared" si="0"/>
        <v>-225292.02530000001</v>
      </c>
    </row>
    <row r="20" spans="1:6" s="11" customFormat="1">
      <c r="A20" s="12" t="s">
        <v>35</v>
      </c>
      <c r="B20" s="13" t="s">
        <v>14</v>
      </c>
      <c r="C20" s="13" t="s">
        <v>36</v>
      </c>
      <c r="D20" s="14">
        <v>10312.278200000001</v>
      </c>
      <c r="E20" s="14">
        <v>16032.1492</v>
      </c>
      <c r="F20" s="15">
        <f t="shared" si="0"/>
        <v>5719.8709999999992</v>
      </c>
    </row>
    <row r="21" spans="1:6">
      <c r="A21" s="7" t="s">
        <v>37</v>
      </c>
      <c r="B21" s="8" t="s">
        <v>16</v>
      </c>
      <c r="C21" s="8" t="s">
        <v>8</v>
      </c>
      <c r="D21" s="9">
        <v>163958.62580000001</v>
      </c>
      <c r="E21" s="9">
        <v>1076421.6651000001</v>
      </c>
      <c r="F21" s="10">
        <f t="shared" si="0"/>
        <v>912463.03930000006</v>
      </c>
    </row>
    <row r="22" spans="1:6">
      <c r="A22" s="12" t="s">
        <v>38</v>
      </c>
      <c r="B22" s="13" t="s">
        <v>16</v>
      </c>
      <c r="C22" s="13" t="s">
        <v>7</v>
      </c>
      <c r="D22" s="14">
        <v>38615.0533</v>
      </c>
      <c r="E22" s="14">
        <v>72897.089300000007</v>
      </c>
      <c r="F22" s="15">
        <f t="shared" si="0"/>
        <v>34282.036000000007</v>
      </c>
    </row>
    <row r="23" spans="1:6">
      <c r="A23" s="12" t="s">
        <v>39</v>
      </c>
      <c r="B23" s="13" t="s">
        <v>16</v>
      </c>
      <c r="C23" s="13" t="s">
        <v>10</v>
      </c>
      <c r="D23" s="14">
        <v>35287.194199999998</v>
      </c>
      <c r="E23" s="14">
        <v>897282.11710000003</v>
      </c>
      <c r="F23" s="15">
        <f t="shared" si="0"/>
        <v>861994.92290000001</v>
      </c>
    </row>
    <row r="24" spans="1:6">
      <c r="A24" s="12" t="s">
        <v>40</v>
      </c>
      <c r="B24" s="13" t="s">
        <v>16</v>
      </c>
      <c r="C24" s="13" t="s">
        <v>12</v>
      </c>
      <c r="D24" s="14">
        <v>69469.881099999999</v>
      </c>
      <c r="E24" s="14">
        <v>85996.843299999993</v>
      </c>
      <c r="F24" s="15">
        <f t="shared" si="0"/>
        <v>16526.962199999994</v>
      </c>
    </row>
    <row r="25" spans="1:6" s="11" customFormat="1">
      <c r="A25" s="12" t="s">
        <v>41</v>
      </c>
      <c r="B25" s="13" t="s">
        <v>16</v>
      </c>
      <c r="C25" s="13" t="s">
        <v>16</v>
      </c>
      <c r="D25" s="14">
        <v>20586.497200000002</v>
      </c>
      <c r="E25" s="14">
        <v>20245.615399999999</v>
      </c>
      <c r="F25" s="15">
        <f t="shared" si="0"/>
        <v>-340.88180000000284</v>
      </c>
    </row>
    <row r="26" spans="1:6">
      <c r="A26" s="7" t="s">
        <v>42</v>
      </c>
      <c r="B26" s="8" t="s">
        <v>18</v>
      </c>
      <c r="C26" s="8" t="s">
        <v>8</v>
      </c>
      <c r="D26" s="9">
        <v>1428.2796000000001</v>
      </c>
      <c r="E26" s="9">
        <v>1321.9363000000001</v>
      </c>
      <c r="F26" s="15">
        <f t="shared" si="0"/>
        <v>-106.3433</v>
      </c>
    </row>
    <row r="27" spans="1:6" s="11" customFormat="1">
      <c r="A27" s="12" t="s">
        <v>43</v>
      </c>
      <c r="B27" s="13" t="s">
        <v>18</v>
      </c>
      <c r="C27" s="13" t="s">
        <v>16</v>
      </c>
      <c r="D27" s="14">
        <v>1428.2796000000001</v>
      </c>
      <c r="E27" s="14">
        <v>1321.9363000000001</v>
      </c>
      <c r="F27" s="15">
        <f t="shared" si="0"/>
        <v>-106.3433</v>
      </c>
    </row>
    <row r="28" spans="1:6">
      <c r="A28" s="7" t="s">
        <v>44</v>
      </c>
      <c r="B28" s="8" t="s">
        <v>20</v>
      </c>
      <c r="C28" s="8" t="s">
        <v>8</v>
      </c>
      <c r="D28" s="9">
        <v>2288056.4363000002</v>
      </c>
      <c r="E28" s="9">
        <v>2631144.1518999999</v>
      </c>
      <c r="F28" s="10">
        <f t="shared" si="0"/>
        <v>343087.71559999976</v>
      </c>
    </row>
    <row r="29" spans="1:6">
      <c r="A29" s="12" t="s">
        <v>45</v>
      </c>
      <c r="B29" s="13" t="s">
        <v>20</v>
      </c>
      <c r="C29" s="13" t="s">
        <v>7</v>
      </c>
      <c r="D29" s="14">
        <v>849387.96869999997</v>
      </c>
      <c r="E29" s="14">
        <v>1039694.7911</v>
      </c>
      <c r="F29" s="15">
        <f t="shared" si="0"/>
        <v>190306.82240000006</v>
      </c>
    </row>
    <row r="30" spans="1:6">
      <c r="A30" s="12" t="s">
        <v>46</v>
      </c>
      <c r="B30" s="13" t="s">
        <v>20</v>
      </c>
      <c r="C30" s="13" t="s">
        <v>10</v>
      </c>
      <c r="D30" s="14">
        <v>995221.8173</v>
      </c>
      <c r="E30" s="14">
        <v>1136941.3213</v>
      </c>
      <c r="F30" s="15">
        <f t="shared" si="0"/>
        <v>141719.50399999996</v>
      </c>
    </row>
    <row r="31" spans="1:6">
      <c r="A31" s="12" t="s">
        <v>47</v>
      </c>
      <c r="B31" s="13" t="s">
        <v>20</v>
      </c>
      <c r="C31" s="13" t="s">
        <v>12</v>
      </c>
      <c r="D31" s="14">
        <v>201957.34510000001</v>
      </c>
      <c r="E31" s="14">
        <v>243602.19039999999</v>
      </c>
      <c r="F31" s="15">
        <f t="shared" si="0"/>
        <v>41644.845299999986</v>
      </c>
    </row>
    <row r="32" spans="1:6">
      <c r="A32" s="12" t="s">
        <v>48</v>
      </c>
      <c r="B32" s="13" t="s">
        <v>20</v>
      </c>
      <c r="C32" s="13" t="s">
        <v>16</v>
      </c>
      <c r="D32" s="14">
        <v>7399.6634000000004</v>
      </c>
      <c r="E32" s="14">
        <v>8078.9650000000001</v>
      </c>
      <c r="F32" s="15">
        <f t="shared" si="0"/>
        <v>679.30159999999978</v>
      </c>
    </row>
    <row r="33" spans="1:6">
      <c r="A33" s="12" t="s">
        <v>49</v>
      </c>
      <c r="B33" s="13" t="s">
        <v>20</v>
      </c>
      <c r="C33" s="13" t="s">
        <v>20</v>
      </c>
      <c r="D33" s="14">
        <v>6772.4920000000002</v>
      </c>
      <c r="E33" s="14">
        <v>11044.258099999999</v>
      </c>
      <c r="F33" s="15">
        <f t="shared" si="0"/>
        <v>4271.7660999999989</v>
      </c>
    </row>
    <row r="34" spans="1:6" s="11" customFormat="1">
      <c r="A34" s="12" t="s">
        <v>50</v>
      </c>
      <c r="B34" s="13" t="s">
        <v>20</v>
      </c>
      <c r="C34" s="13" t="s">
        <v>27</v>
      </c>
      <c r="D34" s="14">
        <v>227317.14980000001</v>
      </c>
      <c r="E34" s="14">
        <v>191782.62599999999</v>
      </c>
      <c r="F34" s="15">
        <f t="shared" si="0"/>
        <v>-35534.523800000024</v>
      </c>
    </row>
    <row r="35" spans="1:6">
      <c r="A35" s="7" t="s">
        <v>51</v>
      </c>
      <c r="B35" s="8" t="s">
        <v>33</v>
      </c>
      <c r="C35" s="8" t="s">
        <v>8</v>
      </c>
      <c r="D35" s="9">
        <v>127789.6214</v>
      </c>
      <c r="E35" s="9">
        <v>134269.255</v>
      </c>
      <c r="F35" s="10">
        <f t="shared" si="0"/>
        <v>6479.633600000001</v>
      </c>
    </row>
    <row r="36" spans="1:6">
      <c r="A36" s="12" t="s">
        <v>52</v>
      </c>
      <c r="B36" s="13" t="s">
        <v>33</v>
      </c>
      <c r="C36" s="13" t="s">
        <v>7</v>
      </c>
      <c r="D36" s="14">
        <v>118733.0986</v>
      </c>
      <c r="E36" s="14">
        <v>124896.20729999999</v>
      </c>
      <c r="F36" s="15">
        <f t="shared" si="0"/>
        <v>6163.108699999997</v>
      </c>
    </row>
    <row r="37" spans="1:6" s="11" customFormat="1">
      <c r="A37" s="12" t="s">
        <v>53</v>
      </c>
      <c r="B37" s="13" t="s">
        <v>33</v>
      </c>
      <c r="C37" s="13" t="s">
        <v>14</v>
      </c>
      <c r="D37" s="14">
        <v>9056.5228000000006</v>
      </c>
      <c r="E37" s="14">
        <v>9373.0476999999992</v>
      </c>
      <c r="F37" s="15">
        <f t="shared" si="0"/>
        <v>316.52489999999852</v>
      </c>
    </row>
    <row r="38" spans="1:6">
      <c r="A38" s="7" t="s">
        <v>54</v>
      </c>
      <c r="B38" s="8" t="s">
        <v>29</v>
      </c>
      <c r="C38" s="8" t="s">
        <v>8</v>
      </c>
      <c r="D38" s="9">
        <v>339817.82250000001</v>
      </c>
      <c r="E38" s="9">
        <v>366787.56550000003</v>
      </c>
      <c r="F38" s="10">
        <f t="shared" si="0"/>
        <v>26969.743000000017</v>
      </c>
    </row>
    <row r="39" spans="1:6">
      <c r="A39" s="12" t="s">
        <v>55</v>
      </c>
      <c r="B39" s="13" t="s">
        <v>29</v>
      </c>
      <c r="C39" s="13" t="s">
        <v>7</v>
      </c>
      <c r="D39" s="14">
        <v>21587.515899999999</v>
      </c>
      <c r="E39" s="14">
        <v>23932.157999999999</v>
      </c>
      <c r="F39" s="15">
        <f t="shared" si="0"/>
        <v>2344.6421000000009</v>
      </c>
    </row>
    <row r="40" spans="1:6">
      <c r="A40" s="12" t="s">
        <v>56</v>
      </c>
      <c r="B40" s="13" t="s">
        <v>29</v>
      </c>
      <c r="C40" s="13" t="s">
        <v>10</v>
      </c>
      <c r="D40" s="14">
        <v>138017.03349999999</v>
      </c>
      <c r="E40" s="14">
        <v>150798.89850000001</v>
      </c>
      <c r="F40" s="15">
        <f t="shared" si="0"/>
        <v>12781.86500000002</v>
      </c>
    </row>
    <row r="41" spans="1:6">
      <c r="A41" s="12" t="s">
        <v>57</v>
      </c>
      <c r="B41" s="13" t="s">
        <v>29</v>
      </c>
      <c r="C41" s="13" t="s">
        <v>12</v>
      </c>
      <c r="D41" s="14">
        <v>70722.820099999997</v>
      </c>
      <c r="E41" s="14">
        <v>67752.070800000001</v>
      </c>
      <c r="F41" s="15">
        <f t="shared" si="0"/>
        <v>-2970.7492999999959</v>
      </c>
    </row>
    <row r="42" spans="1:6">
      <c r="A42" s="12" t="s">
        <v>58</v>
      </c>
      <c r="B42" s="13" t="s">
        <v>29</v>
      </c>
      <c r="C42" s="13" t="s">
        <v>14</v>
      </c>
      <c r="D42" s="14">
        <v>63511.646699999998</v>
      </c>
      <c r="E42" s="14">
        <v>68983.461800000005</v>
      </c>
      <c r="F42" s="15">
        <f t="shared" si="0"/>
        <v>5471.8151000000071</v>
      </c>
    </row>
    <row r="43" spans="1:6" s="11" customFormat="1">
      <c r="A43" s="12" t="s">
        <v>59</v>
      </c>
      <c r="B43" s="13" t="s">
        <v>29</v>
      </c>
      <c r="C43" s="13" t="s">
        <v>18</v>
      </c>
      <c r="D43" s="14">
        <v>45978.806299999997</v>
      </c>
      <c r="E43" s="14">
        <v>55320.9764</v>
      </c>
      <c r="F43" s="15">
        <f t="shared" si="0"/>
        <v>9342.170100000003</v>
      </c>
    </row>
    <row r="44" spans="1:6">
      <c r="A44" s="7" t="s">
        <v>60</v>
      </c>
      <c r="B44" s="8" t="s">
        <v>22</v>
      </c>
      <c r="C44" s="8" t="s">
        <v>8</v>
      </c>
      <c r="D44" s="9">
        <v>68890.557799999995</v>
      </c>
      <c r="E44" s="9">
        <v>127642.48269999999</v>
      </c>
      <c r="F44" s="10">
        <f t="shared" si="0"/>
        <v>58751.924899999998</v>
      </c>
    </row>
    <row r="45" spans="1:6">
      <c r="A45" s="12" t="s">
        <v>61</v>
      </c>
      <c r="B45" s="13" t="s">
        <v>22</v>
      </c>
      <c r="C45" s="13" t="s">
        <v>7</v>
      </c>
      <c r="D45" s="14">
        <v>64325.7644</v>
      </c>
      <c r="E45" s="14">
        <v>76624.738800000006</v>
      </c>
      <c r="F45" s="15">
        <f t="shared" si="0"/>
        <v>12298.974400000006</v>
      </c>
    </row>
    <row r="46" spans="1:6">
      <c r="A46" s="12" t="s">
        <v>62</v>
      </c>
      <c r="B46" s="13" t="s">
        <v>22</v>
      </c>
      <c r="C46" s="13" t="s">
        <v>10</v>
      </c>
      <c r="D46" s="14">
        <v>2914.8060999999998</v>
      </c>
      <c r="E46" s="14">
        <v>49393.578399999999</v>
      </c>
      <c r="F46" s="15">
        <f t="shared" si="0"/>
        <v>46478.772299999997</v>
      </c>
    </row>
    <row r="47" spans="1:6" s="11" customFormat="1">
      <c r="A47" s="12" t="s">
        <v>63</v>
      </c>
      <c r="B47" s="13" t="s">
        <v>22</v>
      </c>
      <c r="C47" s="13" t="s">
        <v>16</v>
      </c>
      <c r="D47" s="14">
        <v>1649.9873</v>
      </c>
      <c r="E47" s="14">
        <v>1624.1655000000001</v>
      </c>
      <c r="F47" s="15">
        <f t="shared" si="0"/>
        <v>-25.821799999999939</v>
      </c>
    </row>
    <row r="48" spans="1:6">
      <c r="A48" s="7" t="s">
        <v>64</v>
      </c>
      <c r="B48" s="8" t="s">
        <v>36</v>
      </c>
      <c r="C48" s="8" t="s">
        <v>8</v>
      </c>
      <c r="D48" s="9">
        <v>1250</v>
      </c>
      <c r="E48" s="9">
        <v>1250</v>
      </c>
      <c r="F48" s="10">
        <f t="shared" si="0"/>
        <v>0</v>
      </c>
    </row>
    <row r="49" spans="1:6">
      <c r="A49" s="12" t="s">
        <v>65</v>
      </c>
      <c r="B49" s="13" t="s">
        <v>36</v>
      </c>
      <c r="C49" s="13" t="s">
        <v>10</v>
      </c>
      <c r="D49" s="14">
        <v>1250</v>
      </c>
      <c r="E49" s="14">
        <v>1250</v>
      </c>
      <c r="F49" s="15">
        <f t="shared" si="0"/>
        <v>0</v>
      </c>
    </row>
    <row r="50" spans="1:6">
      <c r="A50" s="7" t="s">
        <v>66</v>
      </c>
      <c r="B50" s="8" t="s">
        <v>24</v>
      </c>
      <c r="C50" s="8" t="s">
        <v>8</v>
      </c>
      <c r="D50" s="9">
        <v>40127.827400000002</v>
      </c>
      <c r="E50" s="9">
        <v>78344.066200000001</v>
      </c>
      <c r="F50" s="10">
        <f t="shared" si="0"/>
        <v>38216.238799999999</v>
      </c>
    </row>
    <row r="51" spans="1:6" s="11" customFormat="1">
      <c r="A51" s="12" t="s">
        <v>67</v>
      </c>
      <c r="B51" s="13" t="s">
        <v>24</v>
      </c>
      <c r="C51" s="13" t="s">
        <v>7</v>
      </c>
      <c r="D51" s="14">
        <v>40127.827400000002</v>
      </c>
      <c r="E51" s="14">
        <v>78344.066200000001</v>
      </c>
      <c r="F51" s="15">
        <f t="shared" si="0"/>
        <v>38216.238799999999</v>
      </c>
    </row>
    <row r="52" spans="1:6">
      <c r="A52" s="7" t="s">
        <v>68</v>
      </c>
      <c r="B52" s="8" t="s">
        <v>8</v>
      </c>
      <c r="C52" s="8" t="s">
        <v>8</v>
      </c>
      <c r="D52" s="9">
        <v>4030866.1227000002</v>
      </c>
      <c r="E52" s="9">
        <v>6061939.9391000001</v>
      </c>
      <c r="F52" s="10">
        <f t="shared" si="0"/>
        <v>2031073.8163999999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8"/>
  <sheetViews>
    <sheetView tabSelected="1" topLeftCell="A13" workbookViewId="0">
      <selection activeCell="H9" sqref="H9"/>
    </sheetView>
  </sheetViews>
  <sheetFormatPr defaultRowHeight="15"/>
  <cols>
    <col min="1" max="1" width="21.85546875" customWidth="1"/>
    <col min="2" max="2" width="42.28515625" style="27" customWidth="1"/>
    <col min="3" max="5" width="13" customWidth="1"/>
  </cols>
  <sheetData>
    <row r="1" spans="1:5">
      <c r="A1" s="17" t="s">
        <v>71</v>
      </c>
    </row>
    <row r="2" spans="1:5">
      <c r="E2" t="s">
        <v>0</v>
      </c>
    </row>
    <row r="3" spans="1:5" ht="25.5">
      <c r="A3" s="24" t="s">
        <v>72</v>
      </c>
      <c r="B3" s="25" t="s">
        <v>73</v>
      </c>
      <c r="C3" s="26" t="s">
        <v>178</v>
      </c>
      <c r="D3" s="26" t="s">
        <v>179</v>
      </c>
      <c r="E3" s="26" t="s">
        <v>5</v>
      </c>
    </row>
    <row r="4" spans="1:5">
      <c r="A4" s="18" t="s">
        <v>74</v>
      </c>
      <c r="B4" s="28" t="s">
        <v>75</v>
      </c>
      <c r="C4" s="19">
        <v>1837329.9763100001</v>
      </c>
      <c r="D4" s="19">
        <v>2057660.5703199999</v>
      </c>
      <c r="E4" s="19">
        <f>D4-C4</f>
        <v>220330.59400999988</v>
      </c>
    </row>
    <row r="5" spans="1:5">
      <c r="A5" s="18"/>
      <c r="B5" s="28" t="s">
        <v>76</v>
      </c>
      <c r="C5" s="19">
        <v>1516305.3988000001</v>
      </c>
      <c r="D5" s="19">
        <v>1752476.7409300001</v>
      </c>
      <c r="E5" s="19">
        <f t="shared" ref="E5:E58" si="0">D5-C5</f>
        <v>236171.34213</v>
      </c>
    </row>
    <row r="6" spans="1:5">
      <c r="A6" s="18" t="s">
        <v>77</v>
      </c>
      <c r="B6" s="28" t="s">
        <v>78</v>
      </c>
      <c r="C6" s="19">
        <v>945119.01462000003</v>
      </c>
      <c r="D6" s="19">
        <v>1201905.5884700001</v>
      </c>
      <c r="E6" s="19">
        <f t="shared" si="0"/>
        <v>256786.57385000004</v>
      </c>
    </row>
    <row r="7" spans="1:5">
      <c r="A7" s="18" t="s">
        <v>79</v>
      </c>
      <c r="B7" s="28" t="s">
        <v>80</v>
      </c>
      <c r="C7" s="19">
        <v>945119.01462000003</v>
      </c>
      <c r="D7" s="19">
        <v>1201905.5884700001</v>
      </c>
      <c r="E7" s="19">
        <f t="shared" si="0"/>
        <v>256786.57385000004</v>
      </c>
    </row>
    <row r="8" spans="1:5">
      <c r="A8" s="20"/>
      <c r="B8" s="29" t="s">
        <v>81</v>
      </c>
      <c r="C8" s="21">
        <v>486334.86497800518</v>
      </c>
      <c r="D8" s="21">
        <v>620733.45584760699</v>
      </c>
      <c r="E8" s="21">
        <f t="shared" si="0"/>
        <v>134398.59086960182</v>
      </c>
    </row>
    <row r="9" spans="1:5" ht="72.75">
      <c r="A9" s="18" t="s">
        <v>82</v>
      </c>
      <c r="B9" s="28" t="s">
        <v>83</v>
      </c>
      <c r="C9" s="19">
        <v>905123.99938000005</v>
      </c>
      <c r="D9" s="19">
        <v>1024842.9428</v>
      </c>
      <c r="E9" s="19">
        <f t="shared" si="0"/>
        <v>119718.94341999991</v>
      </c>
    </row>
    <row r="10" spans="1:5" ht="108.75">
      <c r="A10" s="18" t="s">
        <v>84</v>
      </c>
      <c r="B10" s="28" t="s">
        <v>85</v>
      </c>
      <c r="C10" s="19">
        <v>1718.06647</v>
      </c>
      <c r="D10" s="19">
        <v>1466.2852600000001</v>
      </c>
      <c r="E10" s="19">
        <f t="shared" si="0"/>
        <v>-251.78120999999987</v>
      </c>
    </row>
    <row r="11" spans="1:5" ht="48.75">
      <c r="A11" s="18" t="s">
        <v>86</v>
      </c>
      <c r="B11" s="28" t="s">
        <v>87</v>
      </c>
      <c r="C11" s="19">
        <v>3429.9043099999999</v>
      </c>
      <c r="D11" s="19">
        <v>5829.7769200000002</v>
      </c>
      <c r="E11" s="19">
        <f t="shared" si="0"/>
        <v>2399.8726100000003</v>
      </c>
    </row>
    <row r="12" spans="1:5" ht="84.75">
      <c r="A12" s="18" t="s">
        <v>88</v>
      </c>
      <c r="B12" s="28" t="s">
        <v>89</v>
      </c>
      <c r="C12" s="19">
        <v>906.07384000000002</v>
      </c>
      <c r="D12" s="19">
        <v>2463.1946800000001</v>
      </c>
      <c r="E12" s="19">
        <f t="shared" si="0"/>
        <v>1557.12084</v>
      </c>
    </row>
    <row r="13" spans="1:5" ht="48.75">
      <c r="A13" s="18" t="s">
        <v>180</v>
      </c>
      <c r="B13" s="30" t="s">
        <v>181</v>
      </c>
      <c r="C13" s="19"/>
      <c r="D13" s="19">
        <v>3.0077199999999999</v>
      </c>
      <c r="E13" s="19">
        <f t="shared" si="0"/>
        <v>3.0077199999999999</v>
      </c>
    </row>
    <row r="14" spans="1:5" ht="36.75">
      <c r="A14" s="18" t="s">
        <v>90</v>
      </c>
      <c r="B14" s="28" t="s">
        <v>91</v>
      </c>
      <c r="C14" s="19">
        <v>33940.97062</v>
      </c>
      <c r="D14" s="19">
        <v>167300.38618</v>
      </c>
      <c r="E14" s="19">
        <f t="shared" si="0"/>
        <v>133359.41555999999</v>
      </c>
    </row>
    <row r="15" spans="1:5" ht="24.75">
      <c r="A15" s="18" t="s">
        <v>92</v>
      </c>
      <c r="B15" s="28" t="s">
        <v>93</v>
      </c>
      <c r="C15" s="19">
        <v>10937.08265</v>
      </c>
      <c r="D15" s="19">
        <v>12244.13055</v>
      </c>
      <c r="E15" s="19">
        <f t="shared" si="0"/>
        <v>1307.0478999999996</v>
      </c>
    </row>
    <row r="16" spans="1:5" ht="72.75">
      <c r="A16" s="18" t="s">
        <v>94</v>
      </c>
      <c r="B16" s="28" t="s">
        <v>95</v>
      </c>
      <c r="C16" s="19">
        <v>4908.3673099999996</v>
      </c>
      <c r="D16" s="19">
        <v>5880.3014300000004</v>
      </c>
      <c r="E16" s="19">
        <f t="shared" si="0"/>
        <v>971.9341200000008</v>
      </c>
    </row>
    <row r="17" spans="1:5" ht="84.75">
      <c r="A17" s="18" t="s">
        <v>96</v>
      </c>
      <c r="B17" s="28" t="s">
        <v>97</v>
      </c>
      <c r="C17" s="19">
        <v>34.425370000000001</v>
      </c>
      <c r="D17" s="19">
        <v>37.679519999999997</v>
      </c>
      <c r="E17" s="19">
        <f t="shared" si="0"/>
        <v>3.2541499999999957</v>
      </c>
    </row>
    <row r="18" spans="1:5" ht="72.75">
      <c r="A18" s="18" t="s">
        <v>98</v>
      </c>
      <c r="B18" s="28" t="s">
        <v>99</v>
      </c>
      <c r="C18" s="19">
        <v>6870.8903700000001</v>
      </c>
      <c r="D18" s="19">
        <v>7115.0676700000004</v>
      </c>
      <c r="E18" s="19">
        <f t="shared" si="0"/>
        <v>244.17730000000029</v>
      </c>
    </row>
    <row r="19" spans="1:5" ht="72.75">
      <c r="A19" s="18" t="s">
        <v>100</v>
      </c>
      <c r="B19" s="28" t="s">
        <v>101</v>
      </c>
      <c r="C19" s="19">
        <v>-876.60040000000004</v>
      </c>
      <c r="D19" s="19">
        <v>-788.91806999999994</v>
      </c>
      <c r="E19" s="19">
        <f t="shared" si="0"/>
        <v>87.682330000000093</v>
      </c>
    </row>
    <row r="20" spans="1:5">
      <c r="A20" s="18" t="s">
        <v>102</v>
      </c>
      <c r="B20" s="28" t="s">
        <v>103</v>
      </c>
      <c r="C20" s="19">
        <v>189811.30147000001</v>
      </c>
      <c r="D20" s="19">
        <v>169992.94146</v>
      </c>
      <c r="E20" s="19">
        <f t="shared" si="0"/>
        <v>-19818.360010000004</v>
      </c>
    </row>
    <row r="21" spans="1:5" ht="24.75">
      <c r="A21" s="18" t="s">
        <v>104</v>
      </c>
      <c r="B21" s="28" t="s">
        <v>105</v>
      </c>
      <c r="C21" s="19">
        <v>96464.10527</v>
      </c>
      <c r="D21" s="19">
        <v>133100.56206</v>
      </c>
      <c r="E21" s="19">
        <f t="shared" si="0"/>
        <v>36636.456789999997</v>
      </c>
    </row>
    <row r="22" spans="1:5" ht="24.75">
      <c r="A22" s="18" t="s">
        <v>106</v>
      </c>
      <c r="B22" s="28" t="s">
        <v>107</v>
      </c>
      <c r="C22" s="19">
        <v>64928.270559999997</v>
      </c>
      <c r="D22" s="19">
        <v>538.57884999999999</v>
      </c>
      <c r="E22" s="19">
        <f t="shared" si="0"/>
        <v>-64389.691709999999</v>
      </c>
    </row>
    <row r="23" spans="1:5">
      <c r="A23" s="18" t="s">
        <v>108</v>
      </c>
      <c r="B23" s="28" t="s">
        <v>109</v>
      </c>
      <c r="C23" s="19">
        <v>75.296959999999999</v>
      </c>
      <c r="D23" s="19">
        <v>48.691009999999999</v>
      </c>
      <c r="E23" s="19">
        <f t="shared" si="0"/>
        <v>-26.60595</v>
      </c>
    </row>
    <row r="24" spans="1:5" ht="24.75">
      <c r="A24" s="18" t="s">
        <v>110</v>
      </c>
      <c r="B24" s="28" t="s">
        <v>111</v>
      </c>
      <c r="C24" s="19">
        <v>28343.628680000002</v>
      </c>
      <c r="D24" s="19">
        <v>36305.109539999998</v>
      </c>
      <c r="E24" s="19">
        <f t="shared" si="0"/>
        <v>7961.480859999996</v>
      </c>
    </row>
    <row r="25" spans="1:5">
      <c r="A25" s="18" t="s">
        <v>112</v>
      </c>
      <c r="B25" s="28" t="s">
        <v>113</v>
      </c>
      <c r="C25" s="19">
        <v>346957.15291</v>
      </c>
      <c r="D25" s="19">
        <v>343464.66025999998</v>
      </c>
      <c r="E25" s="19">
        <f t="shared" si="0"/>
        <v>-3492.4926500000292</v>
      </c>
    </row>
    <row r="26" spans="1:5">
      <c r="A26" s="18" t="s">
        <v>114</v>
      </c>
      <c r="B26" s="28" t="s">
        <v>115</v>
      </c>
      <c r="C26" s="19">
        <v>11280.457850000001</v>
      </c>
      <c r="D26" s="19">
        <v>14098.777599999999</v>
      </c>
      <c r="E26" s="19">
        <f t="shared" si="0"/>
        <v>2818.3197499999987</v>
      </c>
    </row>
    <row r="27" spans="1:5">
      <c r="A27" s="18" t="s">
        <v>116</v>
      </c>
      <c r="B27" s="28" t="s">
        <v>117</v>
      </c>
      <c r="C27" s="19">
        <v>3783.7258299999999</v>
      </c>
      <c r="D27" s="19">
        <v>3424.1234199999999</v>
      </c>
      <c r="E27" s="19">
        <f t="shared" si="0"/>
        <v>-359.60240999999996</v>
      </c>
    </row>
    <row r="28" spans="1:5">
      <c r="A28" s="18" t="s">
        <v>118</v>
      </c>
      <c r="B28" s="28" t="s">
        <v>119</v>
      </c>
      <c r="C28" s="19">
        <v>331892.96922999999</v>
      </c>
      <c r="D28" s="19">
        <v>325941.75923999998</v>
      </c>
      <c r="E28" s="19">
        <f t="shared" si="0"/>
        <v>-5951.209990000003</v>
      </c>
    </row>
    <row r="29" spans="1:5">
      <c r="A29" s="18" t="s">
        <v>120</v>
      </c>
      <c r="B29" s="28" t="s">
        <v>121</v>
      </c>
      <c r="C29" s="19">
        <v>23480.847150000001</v>
      </c>
      <c r="D29" s="19">
        <v>24869.420190000001</v>
      </c>
      <c r="E29" s="19">
        <f t="shared" si="0"/>
        <v>1388.5730399999993</v>
      </c>
    </row>
    <row r="30" spans="1:5">
      <c r="A30" s="18"/>
      <c r="B30" s="28" t="s">
        <v>122</v>
      </c>
      <c r="C30" s="19">
        <v>321024.57750999997</v>
      </c>
      <c r="D30" s="19">
        <v>305183.82939000003</v>
      </c>
      <c r="E30" s="19">
        <f t="shared" si="0"/>
        <v>-15840.748119999946</v>
      </c>
    </row>
    <row r="31" spans="1:5" ht="36.75">
      <c r="A31" s="18" t="s">
        <v>123</v>
      </c>
      <c r="B31" s="28" t="s">
        <v>124</v>
      </c>
      <c r="C31" s="19">
        <v>112390.14883999999</v>
      </c>
      <c r="D31" s="19">
        <v>106809.71046</v>
      </c>
      <c r="E31" s="19">
        <f t="shared" si="0"/>
        <v>-5580.4383799999923</v>
      </c>
    </row>
    <row r="32" spans="1:5" ht="84.75">
      <c r="A32" s="18" t="s">
        <v>125</v>
      </c>
      <c r="B32" s="28" t="s">
        <v>126</v>
      </c>
      <c r="C32" s="19">
        <v>97106.491169999994</v>
      </c>
      <c r="D32" s="19">
        <v>93637.356109999993</v>
      </c>
      <c r="E32" s="19">
        <f t="shared" si="0"/>
        <v>-3469.1350600000005</v>
      </c>
    </row>
    <row r="33" spans="1:5" ht="72.75">
      <c r="A33" s="18" t="s">
        <v>127</v>
      </c>
      <c r="B33" s="28" t="s">
        <v>128</v>
      </c>
      <c r="C33" s="19">
        <v>78282.695970000001</v>
      </c>
      <c r="D33" s="19">
        <v>80610.75013</v>
      </c>
      <c r="E33" s="19">
        <f t="shared" si="0"/>
        <v>2328.0541599999997</v>
      </c>
    </row>
    <row r="34" spans="1:5" ht="36.75">
      <c r="A34" s="18" t="s">
        <v>129</v>
      </c>
      <c r="B34" s="28" t="s">
        <v>130</v>
      </c>
      <c r="C34" s="19">
        <v>18823.7952</v>
      </c>
      <c r="D34" s="19">
        <v>13026.60598</v>
      </c>
      <c r="E34" s="19">
        <f t="shared" si="0"/>
        <v>-5797.1892200000002</v>
      </c>
    </row>
    <row r="35" spans="1:5" ht="108.75">
      <c r="A35" s="18" t="s">
        <v>131</v>
      </c>
      <c r="B35" s="28" t="s">
        <v>132</v>
      </c>
      <c r="C35" s="19">
        <v>111.46626000000001</v>
      </c>
      <c r="D35" s="19">
        <v>0</v>
      </c>
      <c r="E35" s="19">
        <f t="shared" si="0"/>
        <v>-111.46626000000001</v>
      </c>
    </row>
    <row r="36" spans="1:5" ht="24.75">
      <c r="A36" s="18" t="s">
        <v>133</v>
      </c>
      <c r="B36" s="28" t="s">
        <v>134</v>
      </c>
      <c r="C36" s="19">
        <v>105</v>
      </c>
      <c r="D36" s="19">
        <v>375.5</v>
      </c>
      <c r="E36" s="19">
        <f t="shared" si="0"/>
        <v>270.5</v>
      </c>
    </row>
    <row r="37" spans="1:5" ht="72.75">
      <c r="A37" s="18" t="s">
        <v>135</v>
      </c>
      <c r="B37" s="28" t="s">
        <v>136</v>
      </c>
      <c r="C37" s="19">
        <v>15067.191409999999</v>
      </c>
      <c r="D37" s="19">
        <v>12796.85435</v>
      </c>
      <c r="E37" s="19">
        <f t="shared" si="0"/>
        <v>-2270.3370599999998</v>
      </c>
    </row>
    <row r="38" spans="1:5" ht="24.75">
      <c r="A38" s="18" t="s">
        <v>137</v>
      </c>
      <c r="B38" s="28" t="s">
        <v>138</v>
      </c>
      <c r="C38" s="19">
        <v>83343.691130000007</v>
      </c>
      <c r="D38" s="19">
        <v>21015.830279999998</v>
      </c>
      <c r="E38" s="19">
        <f t="shared" si="0"/>
        <v>-62327.860850000012</v>
      </c>
    </row>
    <row r="39" spans="1:5" ht="24.75">
      <c r="A39" s="18" t="s">
        <v>139</v>
      </c>
      <c r="B39" s="28" t="s">
        <v>140</v>
      </c>
      <c r="C39" s="19">
        <v>103045.37306</v>
      </c>
      <c r="D39" s="19">
        <v>155354.35526000001</v>
      </c>
      <c r="E39" s="19">
        <f t="shared" si="0"/>
        <v>52308.982200000013</v>
      </c>
    </row>
    <row r="40" spans="1:5" ht="24.75">
      <c r="A40" s="18" t="s">
        <v>141</v>
      </c>
      <c r="B40" s="28" t="s">
        <v>142</v>
      </c>
      <c r="C40" s="19">
        <v>11787.411550000001</v>
      </c>
      <c r="D40" s="19">
        <v>8781.1937899999994</v>
      </c>
      <c r="E40" s="19">
        <f t="shared" si="0"/>
        <v>-3006.2177600000014</v>
      </c>
    </row>
    <row r="41" spans="1:5">
      <c r="A41" s="18" t="s">
        <v>143</v>
      </c>
      <c r="B41" s="28" t="s">
        <v>144</v>
      </c>
      <c r="C41" s="19">
        <v>14</v>
      </c>
      <c r="D41" s="19"/>
      <c r="E41" s="19">
        <f t="shared" si="0"/>
        <v>-14</v>
      </c>
    </row>
    <row r="42" spans="1:5" ht="72.75">
      <c r="A42" s="18" t="s">
        <v>145</v>
      </c>
      <c r="B42" s="28" t="s">
        <v>146</v>
      </c>
      <c r="C42" s="19">
        <v>3765.1542300000001</v>
      </c>
      <c r="D42" s="19">
        <v>3661.59467</v>
      </c>
      <c r="E42" s="19">
        <f t="shared" si="0"/>
        <v>-103.55956000000015</v>
      </c>
    </row>
    <row r="43" spans="1:5" ht="24.75">
      <c r="A43" s="18" t="s">
        <v>147</v>
      </c>
      <c r="B43" s="28" t="s">
        <v>148</v>
      </c>
      <c r="C43" s="19">
        <v>8008.2573199999997</v>
      </c>
      <c r="D43" s="19">
        <v>5119.5991199999999</v>
      </c>
      <c r="E43" s="19">
        <f t="shared" si="0"/>
        <v>-2888.6581999999999</v>
      </c>
    </row>
    <row r="44" spans="1:5">
      <c r="A44" s="18" t="s">
        <v>149</v>
      </c>
      <c r="B44" s="28" t="s">
        <v>150</v>
      </c>
      <c r="C44" s="19">
        <v>8584.0126700000001</v>
      </c>
      <c r="D44" s="19">
        <v>12265.308370000001</v>
      </c>
      <c r="E44" s="19">
        <f t="shared" si="0"/>
        <v>3681.2957000000006</v>
      </c>
    </row>
    <row r="45" spans="1:5">
      <c r="A45" s="18" t="s">
        <v>151</v>
      </c>
      <c r="B45" s="28" t="s">
        <v>152</v>
      </c>
      <c r="C45" s="19">
        <v>1873.9402600000001</v>
      </c>
      <c r="D45" s="19">
        <v>957.43123000000003</v>
      </c>
      <c r="E45" s="19">
        <f t="shared" si="0"/>
        <v>-916.50903000000005</v>
      </c>
    </row>
    <row r="46" spans="1:5" ht="24.75">
      <c r="A46" s="18" t="s">
        <v>153</v>
      </c>
      <c r="B46" s="28" t="s">
        <v>154</v>
      </c>
      <c r="C46" s="19">
        <v>936.25806</v>
      </c>
      <c r="D46" s="19">
        <v>237.90412000000001</v>
      </c>
      <c r="E46" s="19">
        <f t="shared" si="0"/>
        <v>-698.35393999999997</v>
      </c>
    </row>
    <row r="47" spans="1:5">
      <c r="A47" s="18" t="s">
        <v>155</v>
      </c>
      <c r="B47" s="28" t="s">
        <v>156</v>
      </c>
      <c r="C47" s="19">
        <v>2189093.2144800001</v>
      </c>
      <c r="D47" s="19">
        <v>3840477.74242</v>
      </c>
      <c r="E47" s="19">
        <f t="shared" si="0"/>
        <v>1651384.5279399999</v>
      </c>
    </row>
    <row r="48" spans="1:5" ht="36.75">
      <c r="A48" s="18" t="s">
        <v>157</v>
      </c>
      <c r="B48" s="28" t="s">
        <v>158</v>
      </c>
      <c r="C48" s="19">
        <v>2184267.3147</v>
      </c>
      <c r="D48" s="19">
        <v>3835180.5594600001</v>
      </c>
      <c r="E48" s="19">
        <f t="shared" si="0"/>
        <v>1650913.2447600001</v>
      </c>
    </row>
    <row r="49" spans="1:5" ht="24.75">
      <c r="A49" s="18" t="s">
        <v>159</v>
      </c>
      <c r="B49" s="28" t="s">
        <v>160</v>
      </c>
      <c r="C49" s="19">
        <v>367004.98599999998</v>
      </c>
      <c r="D49" s="19">
        <v>527743.1</v>
      </c>
      <c r="E49" s="19">
        <f t="shared" si="0"/>
        <v>160738.114</v>
      </c>
    </row>
    <row r="50" spans="1:5" ht="24.75">
      <c r="A50" s="18" t="s">
        <v>161</v>
      </c>
      <c r="B50" s="28" t="s">
        <v>162</v>
      </c>
      <c r="C50" s="19">
        <v>358870.58600000001</v>
      </c>
      <c r="D50" s="19">
        <v>527743.1</v>
      </c>
      <c r="E50" s="19">
        <f t="shared" si="0"/>
        <v>168872.51399999997</v>
      </c>
    </row>
    <row r="51" spans="1:5" ht="24.75">
      <c r="A51" s="18" t="s">
        <v>163</v>
      </c>
      <c r="B51" s="28" t="s">
        <v>164</v>
      </c>
      <c r="C51" s="19">
        <v>8134.4</v>
      </c>
      <c r="D51" s="19"/>
      <c r="E51" s="19">
        <f t="shared" si="0"/>
        <v>-8134.4</v>
      </c>
    </row>
    <row r="52" spans="1:5" ht="24.75">
      <c r="A52" s="18" t="s">
        <v>165</v>
      </c>
      <c r="B52" s="28" t="s">
        <v>166</v>
      </c>
      <c r="C52" s="19">
        <v>87152.317750000002</v>
      </c>
      <c r="D52" s="19">
        <v>174489.44628999999</v>
      </c>
      <c r="E52" s="19">
        <f t="shared" si="0"/>
        <v>87337.128539999991</v>
      </c>
    </row>
    <row r="53" spans="1:5" ht="24.75">
      <c r="A53" s="18" t="s">
        <v>167</v>
      </c>
      <c r="B53" s="28" t="s">
        <v>168</v>
      </c>
      <c r="C53" s="19">
        <v>1471164.2332299999</v>
      </c>
      <c r="D53" s="19">
        <v>2044652.6165499999</v>
      </c>
      <c r="E53" s="19">
        <f t="shared" si="0"/>
        <v>573488.38332000002</v>
      </c>
    </row>
    <row r="54" spans="1:5">
      <c r="A54" s="18" t="s">
        <v>169</v>
      </c>
      <c r="B54" s="28" t="s">
        <v>170</v>
      </c>
      <c r="C54" s="19">
        <v>258945.77772000001</v>
      </c>
      <c r="D54" s="19">
        <v>1088295.39662</v>
      </c>
      <c r="E54" s="19">
        <f t="shared" si="0"/>
        <v>829349.6189</v>
      </c>
    </row>
    <row r="55" spans="1:5">
      <c r="A55" s="18" t="s">
        <v>171</v>
      </c>
      <c r="B55" s="28" t="s">
        <v>172</v>
      </c>
      <c r="C55" s="19">
        <v>5540.2939699999997</v>
      </c>
      <c r="D55" s="19">
        <v>9585.9537099999998</v>
      </c>
      <c r="E55" s="19">
        <f t="shared" si="0"/>
        <v>4045.6597400000001</v>
      </c>
    </row>
    <row r="56" spans="1:5" ht="24.75">
      <c r="A56" s="18" t="s">
        <v>173</v>
      </c>
      <c r="B56" s="28" t="s">
        <v>174</v>
      </c>
      <c r="C56" s="19">
        <v>5540.2939699999997</v>
      </c>
      <c r="D56" s="19">
        <v>9585.9537099999998</v>
      </c>
      <c r="E56" s="19">
        <f t="shared" si="0"/>
        <v>4045.6597400000001</v>
      </c>
    </row>
    <row r="57" spans="1:5" ht="36.75">
      <c r="A57" s="18" t="s">
        <v>175</v>
      </c>
      <c r="B57" s="28" t="s">
        <v>176</v>
      </c>
      <c r="C57" s="19">
        <v>-714.39418999999998</v>
      </c>
      <c r="D57" s="19">
        <v>-4288.7707499999997</v>
      </c>
      <c r="E57" s="19">
        <f t="shared" si="0"/>
        <v>-3574.3765599999997</v>
      </c>
    </row>
    <row r="58" spans="1:5">
      <c r="A58" s="22" t="s">
        <v>177</v>
      </c>
      <c r="B58" s="31"/>
      <c r="C58" s="23">
        <v>4026423.1907899999</v>
      </c>
      <c r="D58" s="23">
        <v>5898138.31274</v>
      </c>
      <c r="E58" s="23">
        <f t="shared" si="0"/>
        <v>1871715.1219500001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>FINNKZ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</dc:creator>
  <cp:lastModifiedBy>Лошкова</cp:lastModifiedBy>
  <dcterms:created xsi:type="dcterms:W3CDTF">2022-04-13T03:15:10Z</dcterms:created>
  <dcterms:modified xsi:type="dcterms:W3CDTF">2022-04-13T04:38:45Z</dcterms:modified>
</cp:coreProperties>
</file>