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105" windowWidth="13095" windowHeight="12075"/>
  </bookViews>
  <sheets>
    <sheet name="расходы" sheetId="3" r:id="rId1"/>
    <sheet name="доходы" sheetId="4" r:id="rId2"/>
  </sheets>
  <definedNames>
    <definedName name="_xlnm._FilterDatabase" localSheetId="1" hidden="1">доходы!$A$1:$E$49</definedName>
    <definedName name="_xlnm.Print_Area" localSheetId="1">доходы!$A$1:$C$49</definedName>
  </definedNames>
  <calcPr calcId="124519"/>
</workbook>
</file>

<file path=xl/calcChain.xml><?xml version="1.0" encoding="utf-8"?>
<calcChain xmlns="http://schemas.openxmlformats.org/spreadsheetml/2006/main">
  <c r="E41" i="4"/>
  <c r="E48" l="1"/>
  <c r="E47"/>
  <c r="F15" i="3"/>
  <c r="E9" i="4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2"/>
  <c r="E43"/>
  <c r="E44"/>
  <c r="E45"/>
  <c r="E46"/>
  <c r="E49"/>
  <c r="E5"/>
  <c r="E6"/>
  <c r="E7"/>
  <c r="E8"/>
  <c r="E4"/>
  <c r="F6" i="3" l="1"/>
  <c r="F7"/>
  <c r="F8"/>
  <c r="F9"/>
  <c r="F10"/>
  <c r="F11"/>
  <c r="F12"/>
  <c r="F13"/>
  <c r="F14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"/>
  <c r="F4"/>
</calcChain>
</file>

<file path=xl/sharedStrings.xml><?xml version="1.0" encoding="utf-8"?>
<sst xmlns="http://schemas.openxmlformats.org/spreadsheetml/2006/main" count="247" uniqueCount="163">
  <si>
    <t>тыс. руб.</t>
  </si>
  <si>
    <t>Наименование</t>
  </si>
  <si>
    <t>Раз_x000D_
дел</t>
  </si>
  <si>
    <t>Под_x000D_
раз_x000D_
дел</t>
  </si>
  <si>
    <t>отклонение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</si>
  <si>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</si>
  <si>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</si>
  <si>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</si>
  <si>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</si>
  <si>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</si>
  <si>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</si>
  <si>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</si>
  <si>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</si>
  <si>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</si>
  <si>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</si>
  <si>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</si>
  <si>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</si>
  <si>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</si>
  <si>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</si>
  <si>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</si>
  <si>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</si>
  <si>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</si>
  <si>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</si>
  <si>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</si>
  <si>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</si>
  <si>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</si>
  <si>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</si>
  <si>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</si>
  <si>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</si>
  <si>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</si>
  <si>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</si>
  <si>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</si>
  <si>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</si>
  <si>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</si>
  <si>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</si>
  <si>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</si>
  <si>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</si>
  <si>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</si>
  <si>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</si>
  <si>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</si>
  <si>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</si>
  <si>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</si>
  <si>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</si>
  <si>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</si>
  <si>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</si>
  <si>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</si>
  <si>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</si>
  <si>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</si>
  <si>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</si>
  <si>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</si>
  <si>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</si>
  <si>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</si>
  <si>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</si>
  <si>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</si>
  <si>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</si>
  <si>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</si>
  <si>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</si>
  <si>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</si>
  <si>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</si>
  <si>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</si>
  <si>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</si>
  <si>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</si>
  <si>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</si>
  <si>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</si>
  <si>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</si>
  <si>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</si>
  <si>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</si>
  <si>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</si>
  <si>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</si>
  <si>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</si>
  <si>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</si>
  <si>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</si>
  <si>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</si>
  <si>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</si>
  <si>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</si>
  <si>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Доп. НДФЛ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</si>
  <si>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</si>
  <si>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</si>
  <si>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</si>
  <si>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</si>
  <si>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</si>
  <si>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</si>
  <si>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</si>
  <si>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</si>
  <si>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</si>
  <si>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</si>
  <si>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</si>
  <si>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</si>
  <si>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</si>
  <si>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</si>
  <si>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</si>
  <si>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</si>
  <si>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</si>
  <si>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</si>
  <si>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</si>
  <si>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</si>
  <si>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</si>
  <si>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</si>
  <si>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</si>
  <si>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</si>
  <si>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</si>
  <si>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</si>
  <si>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</si>
  <si>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</si>
  <si>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</si>
  <si>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</si>
  <si>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</si>
  <si>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</si>
  <si>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</si>
  <si>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</si>
  <si>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</si>
  <si>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</si>
  <si>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</si>
  <si>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</si>
  <si>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</si>
  <si>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</si>
  <si>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</si>
  <si>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</si>
  <si>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</si>
  <si>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</si>
  <si>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</si>
  <si>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</si>
  <si>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</si>
  <si>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</si>
  <si>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</si>
  <si>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</si>
  <si>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</si>
  <si>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</si>
  <si>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</si>
  <si>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000 1 17 15020 04 0000 000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</si>
  <si>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</si>
  <si>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</si>
  <si>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</si>
  <si>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</si>
  <si>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</si>
  <si>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</si>
  <si>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</si>
  <si>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000 2 02 15001 04 0000 000</t>
  </si>
  <si>
    <t>Дотации бюджетам городских округов на выравнивание бюджетной обеспеченности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</si>
  <si>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</si>
  <si>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</si>
  <si>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</si>
  <si>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</si>
  <si>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</si>
  <si>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</si>
  <si>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</si>
  <si>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</si>
  <si>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000 2 07 04050 04 0000 000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</si>
  <si>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</si>
  <si>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</si>
  <si>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</si>
  <si>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</si>
  <si>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 xml:space="preserve">отклонение </t>
  </si>
  <si>
    <t>Исполнено на 30.06.2023 год</t>
  </si>
  <si>
    <t>Сравнительная информация о расходах бюджета Новокузнецкого городского округа  за 1 полугодие 2023 года и за 1 полугодие 2024 года</t>
  </si>
  <si>
    <t>Другие вопросы в области национальной безопасности и правоохранительной деятельности</t>
  </si>
  <si>
    <t>14</t>
  </si>
  <si>
    <t>Сравнительная информация о доходах бюджета Новокузнецкого городского округа  за 1 полгодие 2023 года и за 1 полугодие 2024 года</t>
  </si>
  <si>
    <t>000 2 02 19999 00 0000 000</t>
  </si>
  <si>
    <t>Прочие дотации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</si>
  <si>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</si>
  <si>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</si>
  <si>
    <t>Исполнено на 30.06.2024 год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</si>
</sst>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0" fontId="2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3" fillId="0" borderId="2" xfId="0" applyNumberFormat="1" applyFont="1" applyFill="1" applyBorder="1"/>
    <xf numFmtId="49" fontId="3" fillId="2" borderId="2" xfId="0" applyNumberFormat="1" applyFont="1" applyFill="1" applyBorder="1"/>
    <xf numFmtId="166" fontId="3" fillId="2" borderId="2" xfId="0" applyNumberFormat="1" applyFont="1" applyFill="1" applyBorder="1"/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justify" wrapText="1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/>
    </xf>
    <xf numFmtId="49" fontId="3" fillId="2" borderId="2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9" fontId="3" fillId="0" borderId="2" xfId="0" applyNumberFormat="1" applyFont="1" applyFill="1" applyBorder="1"/>
    <xf numFmtId="0" fontId="3" fillId="0" borderId="2" xfId="0" applyNumberFormat="1" applyFont="1" applyFill="1" applyBorder="1"/>
    <xf numFmtId="0" fontId="1" fillId="0" borderId="0" xfId="0" applyFont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workbookViewId="0">
      <selection activeCell="O11" sqref="O11"/>
    </sheetView>
  </sheetViews>
  <sheetFormatPr defaultRowHeight="12.75"/>
  <cols>
    <col min="1" max="1" width="70.7109375" style="3" customWidth="1"/>
    <col min="2" max="2" width="10.85546875" style="11" customWidth="1"/>
    <col min="3" max="3" width="9.85546875" style="11" customWidth="1"/>
    <col min="4" max="4" width="14.42578125" style="2" customWidth="1"/>
    <col min="5" max="5" width="15.5703125" style="2" customWidth="1"/>
    <col min="6" max="6" width="14.5703125" style="2" customWidth="1"/>
    <col min="7" max="16384" width="9.140625" style="2"/>
  </cols>
  <sheetData>
    <row r="1" spans="1:6">
      <c r="A1" s="41" t="s">
        <v>154</v>
      </c>
      <c r="B1" s="41"/>
      <c r="C1" s="41"/>
      <c r="D1" s="41"/>
      <c r="E1" s="41"/>
      <c r="F1" s="41"/>
    </row>
    <row r="2" spans="1:6">
      <c r="F2" s="1" t="s">
        <v>0</v>
      </c>
    </row>
    <row r="3" spans="1:6" s="5" customFormat="1" ht="38.25">
      <c r="A3" s="4" t="s">
        <v>1</v>
      </c>
      <c r="B3" s="4" t="s">
        <v>2</v>
      </c>
      <c r="C3" s="4" t="s">
        <v>3</v>
      </c>
      <c r="D3" s="4" t="s">
        <v>153</v>
      </c>
      <c r="E3" s="4" t="s">
        <v>162</v>
      </c>
      <c r="F3" s="20" t="s">
        <v>152</v>
      </c>
    </row>
    <row r="4" spans="1:6" s="8" customFormat="1" ht="12.75" customHeight="1">
      <c r="A4" s="6" t="s">
        <v>5</v>
      </c>
      <c r="B4" s="7" t="s">
        <v>6</v>
      </c>
      <c r="C4" s="7" t="s">
        <v>7</v>
      </c>
      <c r="D4" s="27">
        <v>368227.76659999997</v>
      </c>
      <c r="E4" s="38">
        <v>447004.5</v>
      </c>
      <c r="F4" s="21">
        <f t="shared" ref="F4:F51" si="0">E4-D4</f>
        <v>78776.733400000026</v>
      </c>
    </row>
    <row r="5" spans="1:6" ht="24" customHeight="1">
      <c r="A5" s="9" t="s">
        <v>8</v>
      </c>
      <c r="B5" s="10" t="s">
        <v>6</v>
      </c>
      <c r="C5" s="10" t="s">
        <v>9</v>
      </c>
      <c r="D5" s="26">
        <v>3144.9005000000002</v>
      </c>
      <c r="E5" s="37">
        <v>4370.2686000000003</v>
      </c>
      <c r="F5" s="22">
        <f t="shared" si="0"/>
        <v>1225.3681000000001</v>
      </c>
    </row>
    <row r="6" spans="1:6" ht="24" customHeight="1">
      <c r="A6" s="9" t="s">
        <v>10</v>
      </c>
      <c r="B6" s="10" t="s">
        <v>6</v>
      </c>
      <c r="C6" s="10" t="s">
        <v>11</v>
      </c>
      <c r="D6" s="26">
        <v>8519.5575000000008</v>
      </c>
      <c r="E6" s="37">
        <v>8094.1890999999996</v>
      </c>
      <c r="F6" s="22">
        <f t="shared" si="0"/>
        <v>-425.3684000000012</v>
      </c>
    </row>
    <row r="7" spans="1:6" ht="24" customHeight="1">
      <c r="A7" s="9" t="s">
        <v>12</v>
      </c>
      <c r="B7" s="10" t="s">
        <v>6</v>
      </c>
      <c r="C7" s="10" t="s">
        <v>13</v>
      </c>
      <c r="D7" s="26">
        <v>241924.28270000001</v>
      </c>
      <c r="E7" s="37">
        <v>288000.65220000001</v>
      </c>
      <c r="F7" s="22">
        <f t="shared" si="0"/>
        <v>46076.369500000001</v>
      </c>
    </row>
    <row r="8" spans="1:6" s="23" customFormat="1" ht="12.75" customHeight="1">
      <c r="A8" s="25" t="s">
        <v>14</v>
      </c>
      <c r="B8" s="24" t="s">
        <v>6</v>
      </c>
      <c r="C8" s="24" t="s">
        <v>15</v>
      </c>
      <c r="D8" s="26">
        <v>0</v>
      </c>
      <c r="E8" s="37">
        <v>65.156300000000002</v>
      </c>
      <c r="F8" s="22">
        <f t="shared" si="0"/>
        <v>65.156300000000002</v>
      </c>
    </row>
    <row r="9" spans="1:6" ht="24" customHeight="1">
      <c r="A9" s="9" t="s">
        <v>16</v>
      </c>
      <c r="B9" s="10" t="s">
        <v>6</v>
      </c>
      <c r="C9" s="10" t="s">
        <v>17</v>
      </c>
      <c r="D9" s="26">
        <v>46362.873800000001</v>
      </c>
      <c r="E9" s="45">
        <v>52556.4</v>
      </c>
      <c r="F9" s="22">
        <f t="shared" si="0"/>
        <v>6193.5262000000002</v>
      </c>
    </row>
    <row r="10" spans="1:6" ht="15" customHeight="1">
      <c r="A10" s="9" t="s">
        <v>18</v>
      </c>
      <c r="B10" s="10" t="s">
        <v>6</v>
      </c>
      <c r="C10" s="10" t="s">
        <v>19</v>
      </c>
      <c r="D10" s="26">
        <v>0</v>
      </c>
      <c r="E10" s="45">
        <v>4229</v>
      </c>
      <c r="F10" s="22">
        <f t="shared" si="0"/>
        <v>4229</v>
      </c>
    </row>
    <row r="11" spans="1:6" ht="18.75" customHeight="1">
      <c r="A11" s="9" t="s">
        <v>21</v>
      </c>
      <c r="B11" s="10" t="s">
        <v>6</v>
      </c>
      <c r="C11" s="10" t="s">
        <v>22</v>
      </c>
      <c r="D11" s="26">
        <v>68276.152100000007</v>
      </c>
      <c r="E11" s="45">
        <v>89688.9</v>
      </c>
      <c r="F11" s="22">
        <f t="shared" si="0"/>
        <v>21412.747899999988</v>
      </c>
    </row>
    <row r="12" spans="1:6" s="8" customFormat="1" ht="24" customHeight="1">
      <c r="A12" s="6" t="s">
        <v>23</v>
      </c>
      <c r="B12" s="7" t="s">
        <v>11</v>
      </c>
      <c r="C12" s="7" t="s">
        <v>7</v>
      </c>
      <c r="D12" s="27">
        <v>138804.32</v>
      </c>
      <c r="E12" s="46">
        <v>145810.7659</v>
      </c>
      <c r="F12" s="21">
        <f t="shared" si="0"/>
        <v>7006.4458999999915</v>
      </c>
    </row>
    <row r="13" spans="1:6" ht="24" customHeight="1">
      <c r="A13" s="9" t="s">
        <v>24</v>
      </c>
      <c r="B13" s="10" t="s">
        <v>11</v>
      </c>
      <c r="C13" s="10" t="s">
        <v>25</v>
      </c>
      <c r="D13" s="26">
        <v>7154.7941000000001</v>
      </c>
      <c r="E13" s="45">
        <v>3425.9011999999998</v>
      </c>
      <c r="F13" s="22">
        <f t="shared" si="0"/>
        <v>-3728.8929000000003</v>
      </c>
    </row>
    <row r="14" spans="1:6" ht="24" customHeight="1">
      <c r="A14" s="9" t="s">
        <v>26</v>
      </c>
      <c r="B14" s="10" t="s">
        <v>11</v>
      </c>
      <c r="C14" s="10" t="s">
        <v>27</v>
      </c>
      <c r="D14" s="26">
        <v>131649.52590000001</v>
      </c>
      <c r="E14" s="45">
        <v>137405.2813</v>
      </c>
      <c r="F14" s="22">
        <f t="shared" si="0"/>
        <v>5755.7553999999946</v>
      </c>
    </row>
    <row r="15" spans="1:6" s="34" customFormat="1" ht="24" customHeight="1">
      <c r="A15" s="35" t="s">
        <v>155</v>
      </c>
      <c r="B15" s="36" t="s">
        <v>11</v>
      </c>
      <c r="C15" s="36" t="s">
        <v>156</v>
      </c>
      <c r="D15" s="37">
        <v>0</v>
      </c>
      <c r="E15" s="45">
        <v>4979.5834000000004</v>
      </c>
      <c r="F15" s="22">
        <f t="shared" si="0"/>
        <v>4979.5834000000004</v>
      </c>
    </row>
    <row r="16" spans="1:6" ht="13.5" customHeight="1">
      <c r="A16" s="6" t="s">
        <v>28</v>
      </c>
      <c r="B16" s="7" t="s">
        <v>13</v>
      </c>
      <c r="C16" s="7" t="s">
        <v>7</v>
      </c>
      <c r="D16" s="27">
        <v>2229993.0877</v>
      </c>
      <c r="E16" s="46">
        <v>1667101.8336</v>
      </c>
      <c r="F16" s="21">
        <f t="shared" si="0"/>
        <v>-562891.25410000002</v>
      </c>
    </row>
    <row r="17" spans="1:6" ht="13.5" customHeight="1">
      <c r="A17" s="9" t="s">
        <v>29</v>
      </c>
      <c r="B17" s="10" t="s">
        <v>13</v>
      </c>
      <c r="C17" s="10" t="s">
        <v>30</v>
      </c>
      <c r="D17" s="26">
        <v>1752701.345</v>
      </c>
      <c r="E17" s="45">
        <v>1107023.1671</v>
      </c>
      <c r="F17" s="22">
        <f t="shared" si="0"/>
        <v>-645678.17790000001</v>
      </c>
    </row>
    <row r="18" spans="1:6" ht="13.5" customHeight="1">
      <c r="A18" s="9" t="s">
        <v>31</v>
      </c>
      <c r="B18" s="10" t="s">
        <v>13</v>
      </c>
      <c r="C18" s="10" t="s">
        <v>25</v>
      </c>
      <c r="D18" s="26">
        <v>443429.32760000002</v>
      </c>
      <c r="E18" s="45">
        <v>507482.5404</v>
      </c>
      <c r="F18" s="22">
        <f t="shared" si="0"/>
        <v>64053.212799999979</v>
      </c>
    </row>
    <row r="19" spans="1:6" s="8" customFormat="1" ht="13.5" customHeight="1">
      <c r="A19" s="9" t="s">
        <v>32</v>
      </c>
      <c r="B19" s="10" t="s">
        <v>13</v>
      </c>
      <c r="C19" s="10" t="s">
        <v>33</v>
      </c>
      <c r="D19" s="26">
        <v>33862.415099999998</v>
      </c>
      <c r="E19" s="45">
        <v>52596.126100000001</v>
      </c>
      <c r="F19" s="22">
        <f t="shared" si="0"/>
        <v>18733.711000000003</v>
      </c>
    </row>
    <row r="20" spans="1:6" ht="12.75" customHeight="1">
      <c r="A20" s="6" t="s">
        <v>34</v>
      </c>
      <c r="B20" s="7" t="s">
        <v>15</v>
      </c>
      <c r="C20" s="7" t="s">
        <v>7</v>
      </c>
      <c r="D20" s="27">
        <v>3159923.9221999999</v>
      </c>
      <c r="E20" s="46">
        <v>2324489.4</v>
      </c>
      <c r="F20" s="21">
        <f t="shared" si="0"/>
        <v>-835434.52220000001</v>
      </c>
    </row>
    <row r="21" spans="1:6" ht="12.75" customHeight="1">
      <c r="A21" s="9" t="s">
        <v>35</v>
      </c>
      <c r="B21" s="10" t="s">
        <v>15</v>
      </c>
      <c r="C21" s="10" t="s">
        <v>6</v>
      </c>
      <c r="D21" s="26">
        <v>358093.179</v>
      </c>
      <c r="E21" s="45">
        <v>499898.24900000001</v>
      </c>
      <c r="F21" s="22">
        <f t="shared" si="0"/>
        <v>141805.07</v>
      </c>
    </row>
    <row r="22" spans="1:6" ht="12.75" customHeight="1">
      <c r="A22" s="9" t="s">
        <v>36</v>
      </c>
      <c r="B22" s="10" t="s">
        <v>15</v>
      </c>
      <c r="C22" s="10" t="s">
        <v>9</v>
      </c>
      <c r="D22" s="26">
        <v>2106572.0721</v>
      </c>
      <c r="E22" s="45">
        <v>1534503.1980000001</v>
      </c>
      <c r="F22" s="22">
        <f t="shared" si="0"/>
        <v>-572068.8740999999</v>
      </c>
    </row>
    <row r="23" spans="1:6" ht="12.75" customHeight="1">
      <c r="A23" s="9" t="s">
        <v>37</v>
      </c>
      <c r="B23" s="10" t="s">
        <v>15</v>
      </c>
      <c r="C23" s="10" t="s">
        <v>11</v>
      </c>
      <c r="D23" s="26">
        <v>193083.0931</v>
      </c>
      <c r="E23" s="45">
        <v>220806</v>
      </c>
      <c r="F23" s="22">
        <f t="shared" si="0"/>
        <v>27722.906900000002</v>
      </c>
    </row>
    <row r="24" spans="1:6" s="8" customFormat="1" ht="12.75" customHeight="1">
      <c r="A24" s="9" t="s">
        <v>38</v>
      </c>
      <c r="B24" s="10" t="s">
        <v>15</v>
      </c>
      <c r="C24" s="10" t="s">
        <v>15</v>
      </c>
      <c r="D24" s="26">
        <v>502175.57799999998</v>
      </c>
      <c r="E24" s="45">
        <v>69281.884399999995</v>
      </c>
      <c r="F24" s="22">
        <f t="shared" si="0"/>
        <v>-432893.6936</v>
      </c>
    </row>
    <row r="25" spans="1:6" ht="12.75" customHeight="1">
      <c r="A25" s="6" t="s">
        <v>39</v>
      </c>
      <c r="B25" s="7" t="s">
        <v>17</v>
      </c>
      <c r="C25" s="7" t="s">
        <v>7</v>
      </c>
      <c r="D25" s="27">
        <v>4036.9890999999998</v>
      </c>
      <c r="E25" s="46">
        <v>5184.1253999999999</v>
      </c>
      <c r="F25" s="22">
        <f t="shared" si="0"/>
        <v>1147.1363000000001</v>
      </c>
    </row>
    <row r="26" spans="1:6" s="8" customFormat="1" ht="12.75" customHeight="1">
      <c r="A26" s="9" t="s">
        <v>40</v>
      </c>
      <c r="B26" s="10" t="s">
        <v>17</v>
      </c>
      <c r="C26" s="10" t="s">
        <v>15</v>
      </c>
      <c r="D26" s="26">
        <v>4036.9890999999998</v>
      </c>
      <c r="E26" s="45">
        <v>5184.1253999999999</v>
      </c>
      <c r="F26" s="22">
        <f t="shared" si="0"/>
        <v>1147.1363000000001</v>
      </c>
    </row>
    <row r="27" spans="1:6" ht="12.75" customHeight="1">
      <c r="A27" s="6" t="s">
        <v>41</v>
      </c>
      <c r="B27" s="7" t="s">
        <v>19</v>
      </c>
      <c r="C27" s="7" t="s">
        <v>7</v>
      </c>
      <c r="D27" s="27">
        <v>6738161.5177999996</v>
      </c>
      <c r="E27" s="46">
        <v>7601446.5999999996</v>
      </c>
      <c r="F27" s="21">
        <f t="shared" si="0"/>
        <v>863285.08220000006</v>
      </c>
    </row>
    <row r="28" spans="1:6" ht="12.75" customHeight="1">
      <c r="A28" s="9" t="s">
        <v>42</v>
      </c>
      <c r="B28" s="10" t="s">
        <v>19</v>
      </c>
      <c r="C28" s="10" t="s">
        <v>6</v>
      </c>
      <c r="D28" s="26">
        <v>2530968.2535000001</v>
      </c>
      <c r="E28" s="45">
        <v>2886459.1</v>
      </c>
      <c r="F28" s="22">
        <f t="shared" si="0"/>
        <v>355490.84649999999</v>
      </c>
    </row>
    <row r="29" spans="1:6" ht="12.75" customHeight="1">
      <c r="A29" s="9" t="s">
        <v>43</v>
      </c>
      <c r="B29" s="10" t="s">
        <v>19</v>
      </c>
      <c r="C29" s="10" t="s">
        <v>9</v>
      </c>
      <c r="D29" s="26">
        <v>3007451.3204999999</v>
      </c>
      <c r="E29" s="45">
        <v>3176364.1</v>
      </c>
      <c r="F29" s="22">
        <f t="shared" si="0"/>
        <v>168912.77950000018</v>
      </c>
    </row>
    <row r="30" spans="1:6" ht="12.75" customHeight="1">
      <c r="A30" s="9" t="s">
        <v>44</v>
      </c>
      <c r="B30" s="10" t="s">
        <v>19</v>
      </c>
      <c r="C30" s="10" t="s">
        <v>11</v>
      </c>
      <c r="D30" s="26">
        <v>629622.23710000003</v>
      </c>
      <c r="E30" s="45">
        <v>985685.8</v>
      </c>
      <c r="F30" s="22">
        <f t="shared" si="0"/>
        <v>356063.56290000002</v>
      </c>
    </row>
    <row r="31" spans="1:6" ht="12.75" customHeight="1">
      <c r="A31" s="9" t="s">
        <v>45</v>
      </c>
      <c r="B31" s="10" t="s">
        <v>19</v>
      </c>
      <c r="C31" s="10" t="s">
        <v>15</v>
      </c>
      <c r="D31" s="26">
        <v>21529.818599999999</v>
      </c>
      <c r="E31" s="37">
        <v>24284.917799999999</v>
      </c>
      <c r="F31" s="22">
        <f t="shared" si="0"/>
        <v>2755.0992000000006</v>
      </c>
    </row>
    <row r="32" spans="1:6" ht="12.75" customHeight="1">
      <c r="A32" s="9" t="s">
        <v>46</v>
      </c>
      <c r="B32" s="10" t="s">
        <v>19</v>
      </c>
      <c r="C32" s="10" t="s">
        <v>19</v>
      </c>
      <c r="D32" s="26">
        <v>3586.4477000000002</v>
      </c>
      <c r="E32" s="37">
        <v>5900.0562</v>
      </c>
      <c r="F32" s="22">
        <f t="shared" si="0"/>
        <v>2313.6084999999998</v>
      </c>
    </row>
    <row r="33" spans="1:6" s="8" customFormat="1" ht="12.75" customHeight="1">
      <c r="A33" s="9" t="s">
        <v>47</v>
      </c>
      <c r="B33" s="10" t="s">
        <v>19</v>
      </c>
      <c r="C33" s="10" t="s">
        <v>25</v>
      </c>
      <c r="D33" s="26">
        <v>545003.44039999996</v>
      </c>
      <c r="E33" s="37">
        <v>522752.65269999998</v>
      </c>
      <c r="F33" s="22">
        <f t="shared" si="0"/>
        <v>-22250.787699999986</v>
      </c>
    </row>
    <row r="34" spans="1:6" ht="12.75" customHeight="1">
      <c r="A34" s="6" t="s">
        <v>48</v>
      </c>
      <c r="B34" s="7" t="s">
        <v>30</v>
      </c>
      <c r="C34" s="7" t="s">
        <v>7</v>
      </c>
      <c r="D34" s="27">
        <v>330798.83549999999</v>
      </c>
      <c r="E34" s="38">
        <v>376722.67660000001</v>
      </c>
      <c r="F34" s="21">
        <f t="shared" si="0"/>
        <v>45923.84110000002</v>
      </c>
    </row>
    <row r="35" spans="1:6" ht="12" customHeight="1">
      <c r="A35" s="9" t="s">
        <v>49</v>
      </c>
      <c r="B35" s="10" t="s">
        <v>30</v>
      </c>
      <c r="C35" s="10" t="s">
        <v>6</v>
      </c>
      <c r="D35" s="26">
        <v>306075.77649999998</v>
      </c>
      <c r="E35" s="37">
        <v>346590.2389</v>
      </c>
      <c r="F35" s="22">
        <f t="shared" si="0"/>
        <v>40514.462400000019</v>
      </c>
    </row>
    <row r="36" spans="1:6" s="8" customFormat="1" ht="12" customHeight="1">
      <c r="A36" s="9" t="s">
        <v>50</v>
      </c>
      <c r="B36" s="10" t="s">
        <v>30</v>
      </c>
      <c r="C36" s="10" t="s">
        <v>13</v>
      </c>
      <c r="D36" s="26">
        <v>24723.059000000001</v>
      </c>
      <c r="E36" s="37">
        <v>30132.437699999999</v>
      </c>
      <c r="F36" s="22">
        <f t="shared" si="0"/>
        <v>5409.3786999999975</v>
      </c>
    </row>
    <row r="37" spans="1:6" ht="12" customHeight="1">
      <c r="A37" s="6" t="s">
        <v>51</v>
      </c>
      <c r="B37" s="7" t="s">
        <v>27</v>
      </c>
      <c r="C37" s="7" t="s">
        <v>7</v>
      </c>
      <c r="D37" s="27">
        <v>1296964.4887999999</v>
      </c>
      <c r="E37" s="38">
        <v>1447977.3</v>
      </c>
      <c r="F37" s="21">
        <f t="shared" si="0"/>
        <v>151012.81120000011</v>
      </c>
    </row>
    <row r="38" spans="1:6" ht="12" customHeight="1">
      <c r="A38" s="9" t="s">
        <v>52</v>
      </c>
      <c r="B38" s="10" t="s">
        <v>27</v>
      </c>
      <c r="C38" s="10" t="s">
        <v>6</v>
      </c>
      <c r="D38" s="26">
        <v>58345.215799999998</v>
      </c>
      <c r="E38" s="37">
        <v>73107.149399999995</v>
      </c>
      <c r="F38" s="22">
        <f t="shared" si="0"/>
        <v>14761.933599999997</v>
      </c>
    </row>
    <row r="39" spans="1:6" ht="12" customHeight="1">
      <c r="A39" s="9" t="s">
        <v>53</v>
      </c>
      <c r="B39" s="10" t="s">
        <v>27</v>
      </c>
      <c r="C39" s="10" t="s">
        <v>9</v>
      </c>
      <c r="D39" s="26">
        <v>405486.09289999999</v>
      </c>
      <c r="E39" s="37">
        <v>474022.09570000001</v>
      </c>
      <c r="F39" s="22">
        <f t="shared" si="0"/>
        <v>68536.002800000017</v>
      </c>
    </row>
    <row r="40" spans="1:6" ht="12" customHeight="1">
      <c r="A40" s="9" t="s">
        <v>54</v>
      </c>
      <c r="B40" s="10" t="s">
        <v>27</v>
      </c>
      <c r="C40" s="10" t="s">
        <v>11</v>
      </c>
      <c r="D40" s="26">
        <v>240872.16260000001</v>
      </c>
      <c r="E40" s="44">
        <v>195572.4</v>
      </c>
      <c r="F40" s="22">
        <f t="shared" si="0"/>
        <v>-45299.762600000016</v>
      </c>
    </row>
    <row r="41" spans="1:6" ht="12" customHeight="1">
      <c r="A41" s="9" t="s">
        <v>55</v>
      </c>
      <c r="B41" s="10" t="s">
        <v>27</v>
      </c>
      <c r="C41" s="10" t="s">
        <v>13</v>
      </c>
      <c r="D41" s="26">
        <v>399155.04570000002</v>
      </c>
      <c r="E41" s="37">
        <v>488261.94530000002</v>
      </c>
      <c r="F41" s="22">
        <f t="shared" si="0"/>
        <v>89106.899600000004</v>
      </c>
    </row>
    <row r="42" spans="1:6" s="8" customFormat="1" ht="12" customHeight="1">
      <c r="A42" s="9" t="s">
        <v>56</v>
      </c>
      <c r="B42" s="10" t="s">
        <v>27</v>
      </c>
      <c r="C42" s="10" t="s">
        <v>17</v>
      </c>
      <c r="D42" s="26">
        <v>193105.9718</v>
      </c>
      <c r="E42" s="37">
        <v>217013.63209999999</v>
      </c>
      <c r="F42" s="22">
        <f t="shared" si="0"/>
        <v>23907.660299999989</v>
      </c>
    </row>
    <row r="43" spans="1:6" ht="12" customHeight="1">
      <c r="A43" s="6" t="s">
        <v>57</v>
      </c>
      <c r="B43" s="7" t="s">
        <v>20</v>
      </c>
      <c r="C43" s="7" t="s">
        <v>7</v>
      </c>
      <c r="D43" s="27">
        <v>317420.63</v>
      </c>
      <c r="E43" s="38">
        <v>282944.57189999998</v>
      </c>
      <c r="F43" s="21">
        <f t="shared" si="0"/>
        <v>-34476.058100000024</v>
      </c>
    </row>
    <row r="44" spans="1:6" ht="12" customHeight="1">
      <c r="A44" s="9" t="s">
        <v>58</v>
      </c>
      <c r="B44" s="10" t="s">
        <v>20</v>
      </c>
      <c r="C44" s="10" t="s">
        <v>6</v>
      </c>
      <c r="D44" s="26">
        <v>274470.59149999998</v>
      </c>
      <c r="E44" s="37">
        <v>273286.60070000001</v>
      </c>
      <c r="F44" s="22">
        <f t="shared" si="0"/>
        <v>-1183.9907999999705</v>
      </c>
    </row>
    <row r="45" spans="1:6" ht="12" customHeight="1">
      <c r="A45" s="9" t="s">
        <v>59</v>
      </c>
      <c r="B45" s="10" t="s">
        <v>20</v>
      </c>
      <c r="C45" s="10" t="s">
        <v>9</v>
      </c>
      <c r="D45" s="26">
        <v>37842.989600000001</v>
      </c>
      <c r="E45" s="37">
        <v>4287.6728000000003</v>
      </c>
      <c r="F45" s="22">
        <f t="shared" si="0"/>
        <v>-33555.316800000001</v>
      </c>
    </row>
    <row r="46" spans="1:6" s="8" customFormat="1" ht="12" customHeight="1">
      <c r="A46" s="9" t="s">
        <v>60</v>
      </c>
      <c r="B46" s="10" t="s">
        <v>20</v>
      </c>
      <c r="C46" s="10" t="s">
        <v>15</v>
      </c>
      <c r="D46" s="26">
        <v>5107.0488999999998</v>
      </c>
      <c r="E46" s="37">
        <v>5370.2983999999997</v>
      </c>
      <c r="F46" s="22">
        <f t="shared" si="0"/>
        <v>263.2494999999999</v>
      </c>
    </row>
    <row r="47" spans="1:6" ht="12" customHeight="1">
      <c r="A47" s="6" t="s">
        <v>61</v>
      </c>
      <c r="B47" s="7" t="s">
        <v>33</v>
      </c>
      <c r="C47" s="7" t="s">
        <v>7</v>
      </c>
      <c r="D47" s="27">
        <v>2500</v>
      </c>
      <c r="E47" s="38">
        <v>3800</v>
      </c>
      <c r="F47" s="21">
        <f t="shared" si="0"/>
        <v>1300</v>
      </c>
    </row>
    <row r="48" spans="1:6">
      <c r="A48" s="9" t="s">
        <v>62</v>
      </c>
      <c r="B48" s="10" t="s">
        <v>33</v>
      </c>
      <c r="C48" s="10" t="s">
        <v>9</v>
      </c>
      <c r="D48" s="26">
        <v>2500</v>
      </c>
      <c r="E48" s="37">
        <v>3800</v>
      </c>
      <c r="F48" s="22">
        <f t="shared" si="0"/>
        <v>1300</v>
      </c>
    </row>
    <row r="49" spans="1:6">
      <c r="A49" s="6" t="s">
        <v>63</v>
      </c>
      <c r="B49" s="7" t="s">
        <v>22</v>
      </c>
      <c r="C49" s="7" t="s">
        <v>7</v>
      </c>
      <c r="D49" s="27">
        <v>2110.3125</v>
      </c>
      <c r="E49" s="38">
        <v>21792.541499999999</v>
      </c>
      <c r="F49" s="21">
        <f t="shared" si="0"/>
        <v>19682.228999999999</v>
      </c>
    </row>
    <row r="50" spans="1:6" s="8" customFormat="1">
      <c r="A50" s="9" t="s">
        <v>64</v>
      </c>
      <c r="B50" s="10" t="s">
        <v>22</v>
      </c>
      <c r="C50" s="10" t="s">
        <v>6</v>
      </c>
      <c r="D50" s="26">
        <v>2110.3125</v>
      </c>
      <c r="E50" s="37">
        <v>21792.541499999999</v>
      </c>
      <c r="F50" s="22">
        <f t="shared" si="0"/>
        <v>19682.228999999999</v>
      </c>
    </row>
    <row r="51" spans="1:6">
      <c r="A51" s="6" t="s">
        <v>65</v>
      </c>
      <c r="B51" s="7" t="s">
        <v>7</v>
      </c>
      <c r="C51" s="7" t="s">
        <v>7</v>
      </c>
      <c r="D51" s="27">
        <v>14588941.870200001</v>
      </c>
      <c r="E51" s="38">
        <v>14324274.199999999</v>
      </c>
      <c r="F51" s="21">
        <f t="shared" si="0"/>
        <v>-264667.67020000145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9"/>
  <sheetViews>
    <sheetView zoomScale="110" zoomScaleNormal="110" workbookViewId="0">
      <selection activeCell="I11" sqref="I11"/>
    </sheetView>
  </sheetViews>
  <sheetFormatPr defaultRowHeight="15"/>
  <cols>
    <col min="1" max="1" width="20" style="33" customWidth="1"/>
    <col min="2" max="2" width="39.7109375" style="17" customWidth="1"/>
    <col min="3" max="3" width="12.85546875" customWidth="1"/>
    <col min="4" max="4" width="13.85546875" customWidth="1"/>
    <col min="5" max="5" width="12.5703125" customWidth="1"/>
  </cols>
  <sheetData>
    <row r="1" spans="1:5" ht="45" customHeight="1">
      <c r="A1" s="42" t="s">
        <v>157</v>
      </c>
      <c r="B1" s="43"/>
      <c r="C1" s="43"/>
      <c r="D1" s="43"/>
      <c r="E1" s="43"/>
    </row>
    <row r="2" spans="1:5">
      <c r="A2" s="29"/>
      <c r="B2" s="28"/>
      <c r="C2" s="28"/>
      <c r="D2" s="28"/>
      <c r="E2" s="1" t="s">
        <v>0</v>
      </c>
    </row>
    <row r="3" spans="1:5" ht="25.5">
      <c r="A3" s="30" t="s">
        <v>66</v>
      </c>
      <c r="B3" s="15" t="s">
        <v>67</v>
      </c>
      <c r="C3" s="16" t="s">
        <v>153</v>
      </c>
      <c r="D3" s="16" t="s">
        <v>162</v>
      </c>
      <c r="E3" s="16" t="s">
        <v>4</v>
      </c>
    </row>
    <row r="4" spans="1:5">
      <c r="A4" s="31" t="s">
        <v>68</v>
      </c>
      <c r="B4" s="18" t="s">
        <v>69</v>
      </c>
      <c r="C4" s="12">
        <v>4251564.3021400003</v>
      </c>
      <c r="D4" s="12">
        <v>5065550.71447</v>
      </c>
      <c r="E4" s="12">
        <f>D4-C4</f>
        <v>813986.41232999973</v>
      </c>
    </row>
    <row r="5" spans="1:5">
      <c r="A5" s="31"/>
      <c r="B5" s="18" t="s">
        <v>70</v>
      </c>
      <c r="C5" s="12">
        <v>3554312.8092</v>
      </c>
      <c r="D5" s="12">
        <v>4369229.8381700004</v>
      </c>
      <c r="E5" s="12">
        <f t="shared" ref="E5:E49" si="0">D5-C5</f>
        <v>814917.02897000033</v>
      </c>
    </row>
    <row r="6" spans="1:5">
      <c r="A6" s="31" t="s">
        <v>71</v>
      </c>
      <c r="B6" s="18" t="s">
        <v>72</v>
      </c>
      <c r="C6" s="12">
        <v>2358451.1402699999</v>
      </c>
      <c r="D6" s="12">
        <v>3153204.58464</v>
      </c>
      <c r="E6" s="12">
        <f t="shared" si="0"/>
        <v>794753.44437000016</v>
      </c>
    </row>
    <row r="7" spans="1:5">
      <c r="A7" s="31" t="s">
        <v>73</v>
      </c>
      <c r="B7" s="18" t="s">
        <v>74</v>
      </c>
      <c r="C7" s="12">
        <v>2358451.1402699999</v>
      </c>
      <c r="D7" s="12">
        <v>3153204.58464</v>
      </c>
      <c r="E7" s="12">
        <f t="shared" si="0"/>
        <v>794753.44437000016</v>
      </c>
    </row>
    <row r="8" spans="1:5">
      <c r="A8" s="32"/>
      <c r="B8" s="19" t="s">
        <v>75</v>
      </c>
      <c r="C8" s="14">
        <v>1208032.5691205363</v>
      </c>
      <c r="D8" s="14">
        <v>1661888.1671859734</v>
      </c>
      <c r="E8" s="14">
        <f t="shared" si="0"/>
        <v>453855.59806543705</v>
      </c>
    </row>
    <row r="9" spans="1:5" ht="36.75">
      <c r="A9" s="31" t="s">
        <v>76</v>
      </c>
      <c r="B9" s="18" t="s">
        <v>77</v>
      </c>
      <c r="C9" s="12">
        <v>27938.287059999999</v>
      </c>
      <c r="D9" s="12">
        <v>28505.511999999999</v>
      </c>
      <c r="E9" s="12">
        <f t="shared" si="0"/>
        <v>567.22494000000006</v>
      </c>
    </row>
    <row r="10" spans="1:5">
      <c r="A10" s="31" t="s">
        <v>78</v>
      </c>
      <c r="B10" s="18" t="s">
        <v>79</v>
      </c>
      <c r="C10" s="12">
        <v>432193.89565999998</v>
      </c>
      <c r="D10" s="12">
        <v>624585.96811000002</v>
      </c>
      <c r="E10" s="12">
        <f t="shared" si="0"/>
        <v>192392.07245000004</v>
      </c>
    </row>
    <row r="11" spans="1:5" ht="24.75">
      <c r="A11" s="31" t="s">
        <v>80</v>
      </c>
      <c r="B11" s="18" t="s">
        <v>81</v>
      </c>
      <c r="C11" s="12">
        <v>376322.98100999999</v>
      </c>
      <c r="D11" s="12">
        <v>473185.16778999998</v>
      </c>
      <c r="E11" s="12">
        <f t="shared" si="0"/>
        <v>96862.186779999989</v>
      </c>
    </row>
    <row r="12" spans="1:5" ht="24.75">
      <c r="A12" s="31" t="s">
        <v>82</v>
      </c>
      <c r="B12" s="18" t="s">
        <v>83</v>
      </c>
      <c r="C12" s="12">
        <v>-3537.9637400000001</v>
      </c>
      <c r="D12" s="12">
        <v>362.62403</v>
      </c>
      <c r="E12" s="12">
        <f t="shared" si="0"/>
        <v>3900.5877700000001</v>
      </c>
    </row>
    <row r="13" spans="1:5">
      <c r="A13" s="31" t="s">
        <v>84</v>
      </c>
      <c r="B13" s="18" t="s">
        <v>85</v>
      </c>
      <c r="C13" s="12">
        <v>12.835140000000001</v>
      </c>
      <c r="D13" s="12">
        <v>21891.579000000002</v>
      </c>
      <c r="E13" s="12">
        <f t="shared" si="0"/>
        <v>21878.743860000002</v>
      </c>
    </row>
    <row r="14" spans="1:5" ht="24.75">
      <c r="A14" s="31" t="s">
        <v>86</v>
      </c>
      <c r="B14" s="18" t="s">
        <v>87</v>
      </c>
      <c r="C14" s="12">
        <v>59396.043250000002</v>
      </c>
      <c r="D14" s="12">
        <v>129146.59729000001</v>
      </c>
      <c r="E14" s="12">
        <f t="shared" si="0"/>
        <v>69750.554040000003</v>
      </c>
    </row>
    <row r="15" spans="1:5">
      <c r="A15" s="31" t="s">
        <v>88</v>
      </c>
      <c r="B15" s="18" t="s">
        <v>89</v>
      </c>
      <c r="C15" s="12">
        <v>682269.57449999999</v>
      </c>
      <c r="D15" s="12">
        <v>506529.04664999997</v>
      </c>
      <c r="E15" s="12">
        <f t="shared" si="0"/>
        <v>-175740.52785000001</v>
      </c>
    </row>
    <row r="16" spans="1:5">
      <c r="A16" s="31" t="s">
        <v>90</v>
      </c>
      <c r="B16" s="18" t="s">
        <v>91</v>
      </c>
      <c r="C16" s="12">
        <v>12196.82956</v>
      </c>
      <c r="D16" s="12">
        <v>20090.17139</v>
      </c>
      <c r="E16" s="12">
        <f t="shared" si="0"/>
        <v>7893.3418299999994</v>
      </c>
    </row>
    <row r="17" spans="1:5">
      <c r="A17" s="31" t="s">
        <v>92</v>
      </c>
      <c r="B17" s="18" t="s">
        <v>93</v>
      </c>
      <c r="C17" s="12">
        <v>6108.7619999999997</v>
      </c>
      <c r="D17" s="12">
        <v>6594.0724499999997</v>
      </c>
      <c r="E17" s="12">
        <f t="shared" si="0"/>
        <v>485.31044999999995</v>
      </c>
    </row>
    <row r="18" spans="1:5">
      <c r="A18" s="31" t="s">
        <v>94</v>
      </c>
      <c r="B18" s="18" t="s">
        <v>95</v>
      </c>
      <c r="C18" s="12">
        <v>663963.98294000002</v>
      </c>
      <c r="D18" s="12">
        <v>479844.80281000002</v>
      </c>
      <c r="E18" s="12">
        <f t="shared" si="0"/>
        <v>-184119.18012999999</v>
      </c>
    </row>
    <row r="19" spans="1:5">
      <c r="A19" s="31" t="s">
        <v>96</v>
      </c>
      <c r="B19" s="18" t="s">
        <v>97</v>
      </c>
      <c r="C19" s="12">
        <v>53459.91171</v>
      </c>
      <c r="D19" s="12">
        <v>56404.726770000001</v>
      </c>
      <c r="E19" s="12">
        <f t="shared" si="0"/>
        <v>2944.8150600000008</v>
      </c>
    </row>
    <row r="20" spans="1:5">
      <c r="A20" s="31"/>
      <c r="B20" s="18" t="s">
        <v>98</v>
      </c>
      <c r="C20" s="12">
        <v>697251.49294000003</v>
      </c>
      <c r="D20" s="12">
        <v>696320.8763</v>
      </c>
      <c r="E20" s="12">
        <f t="shared" si="0"/>
        <v>-930.61664000002202</v>
      </c>
    </row>
    <row r="21" spans="1:5" ht="48.75">
      <c r="A21" s="31" t="s">
        <v>99</v>
      </c>
      <c r="B21" s="18" t="s">
        <v>100</v>
      </c>
      <c r="C21" s="12">
        <v>208762.85889999999</v>
      </c>
      <c r="D21" s="12">
        <v>194996.31057</v>
      </c>
      <c r="E21" s="12">
        <f t="shared" si="0"/>
        <v>-13766.548329999991</v>
      </c>
    </row>
    <row r="22" spans="1:5" ht="84.75">
      <c r="A22" s="31" t="s">
        <v>101</v>
      </c>
      <c r="B22" s="18" t="s">
        <v>102</v>
      </c>
      <c r="C22" s="12">
        <v>170324.47203</v>
      </c>
      <c r="D22" s="12">
        <v>152445.43966999999</v>
      </c>
      <c r="E22" s="12">
        <f t="shared" si="0"/>
        <v>-17879.032360000012</v>
      </c>
    </row>
    <row r="23" spans="1:5" ht="72.75">
      <c r="A23" s="31" t="s">
        <v>103</v>
      </c>
      <c r="B23" s="18" t="s">
        <v>104</v>
      </c>
      <c r="C23" s="12">
        <v>137864.88535999999</v>
      </c>
      <c r="D23" s="12">
        <v>114623.57162</v>
      </c>
      <c r="E23" s="12">
        <f t="shared" si="0"/>
        <v>-23241.313739999983</v>
      </c>
    </row>
    <row r="24" spans="1:5" ht="36.75">
      <c r="A24" s="31" t="s">
        <v>105</v>
      </c>
      <c r="B24" s="18" t="s">
        <v>106</v>
      </c>
      <c r="C24" s="12">
        <v>32459.56667</v>
      </c>
      <c r="D24" s="12">
        <v>37819.203049999996</v>
      </c>
      <c r="E24" s="12">
        <f t="shared" si="0"/>
        <v>5359.6363799999963</v>
      </c>
    </row>
    <row r="25" spans="1:5" ht="108.75">
      <c r="A25" s="31" t="s">
        <v>107</v>
      </c>
      <c r="B25" s="18" t="s">
        <v>108</v>
      </c>
      <c r="C25" s="12">
        <v>0</v>
      </c>
      <c r="D25" s="12">
        <v>94.136110000000002</v>
      </c>
      <c r="E25" s="12">
        <f t="shared" si="0"/>
        <v>94.136110000000002</v>
      </c>
    </row>
    <row r="26" spans="1:5" ht="24.75">
      <c r="A26" s="31" t="s">
        <v>109</v>
      </c>
      <c r="B26" s="18" t="s">
        <v>110</v>
      </c>
      <c r="C26" s="12">
        <v>535.8125</v>
      </c>
      <c r="D26" s="12">
        <v>571.51327000000003</v>
      </c>
      <c r="E26" s="12">
        <f t="shared" si="0"/>
        <v>35.700770000000034</v>
      </c>
    </row>
    <row r="27" spans="1:5" ht="84.75">
      <c r="A27" s="31" t="s">
        <v>111</v>
      </c>
      <c r="B27" s="18" t="s">
        <v>112</v>
      </c>
      <c r="C27" s="12">
        <v>37902.574370000002</v>
      </c>
      <c r="D27" s="12">
        <v>41885.221519999999</v>
      </c>
      <c r="E27" s="12">
        <f t="shared" si="0"/>
        <v>3982.6471499999971</v>
      </c>
    </row>
    <row r="28" spans="1:5" ht="24.75">
      <c r="A28" s="31" t="s">
        <v>113</v>
      </c>
      <c r="B28" s="18" t="s">
        <v>114</v>
      </c>
      <c r="C28" s="12">
        <v>36513.731829999997</v>
      </c>
      <c r="D28" s="12">
        <v>38930.511339999997</v>
      </c>
      <c r="E28" s="12">
        <f t="shared" si="0"/>
        <v>2416.7795100000003</v>
      </c>
    </row>
    <row r="29" spans="1:5" ht="24.75">
      <c r="A29" s="31" t="s">
        <v>115</v>
      </c>
      <c r="B29" s="18" t="s">
        <v>116</v>
      </c>
      <c r="C29" s="12">
        <v>375392.06297000003</v>
      </c>
      <c r="D29" s="12">
        <v>296742.16813000001</v>
      </c>
      <c r="E29" s="12">
        <f t="shared" si="0"/>
        <v>-78649.894840000023</v>
      </c>
    </row>
    <row r="30" spans="1:5" ht="24.75">
      <c r="A30" s="31" t="s">
        <v>117</v>
      </c>
      <c r="B30" s="18" t="s">
        <v>118</v>
      </c>
      <c r="C30" s="12">
        <v>27614.59231</v>
      </c>
      <c r="D30" s="12">
        <v>72022.080799999996</v>
      </c>
      <c r="E30" s="12">
        <f t="shared" si="0"/>
        <v>44407.488489999996</v>
      </c>
    </row>
    <row r="31" spans="1:5">
      <c r="A31" s="31" t="s">
        <v>119</v>
      </c>
      <c r="B31" s="18" t="s">
        <v>120</v>
      </c>
      <c r="C31" s="12">
        <v>472.911</v>
      </c>
      <c r="D31" s="12">
        <v>0</v>
      </c>
      <c r="E31" s="12">
        <f t="shared" si="0"/>
        <v>-472.911</v>
      </c>
    </row>
    <row r="32" spans="1:5" ht="72.75">
      <c r="A32" s="31" t="s">
        <v>121</v>
      </c>
      <c r="B32" s="18" t="s">
        <v>122</v>
      </c>
      <c r="C32" s="12">
        <v>13127.152749999999</v>
      </c>
      <c r="D32" s="12">
        <v>24790.012210000001</v>
      </c>
      <c r="E32" s="12">
        <f t="shared" si="0"/>
        <v>11662.859460000001</v>
      </c>
    </row>
    <row r="33" spans="1:5" ht="36.75">
      <c r="A33" s="31" t="s">
        <v>123</v>
      </c>
      <c r="B33" s="18" t="s">
        <v>124</v>
      </c>
      <c r="C33" s="12">
        <v>14014.528560000001</v>
      </c>
      <c r="D33" s="12">
        <v>47232.068590000003</v>
      </c>
      <c r="E33" s="12">
        <f t="shared" si="0"/>
        <v>33217.540030000004</v>
      </c>
    </row>
    <row r="34" spans="1:5" ht="24.75">
      <c r="A34" s="31" t="s">
        <v>125</v>
      </c>
      <c r="B34" s="18" t="s">
        <v>126</v>
      </c>
      <c r="C34" s="12">
        <v>45169.40797</v>
      </c>
      <c r="D34" s="12">
        <v>21938.174650000001</v>
      </c>
      <c r="E34" s="12">
        <f t="shared" si="0"/>
        <v>-23231.233319999999</v>
      </c>
    </row>
    <row r="35" spans="1:5">
      <c r="A35" s="31" t="s">
        <v>127</v>
      </c>
      <c r="B35" s="18" t="s">
        <v>128</v>
      </c>
      <c r="C35" s="12">
        <v>3798.83896</v>
      </c>
      <c r="D35" s="12">
        <v>71691.630810000002</v>
      </c>
      <c r="E35" s="12">
        <f t="shared" si="0"/>
        <v>67892.791850000009</v>
      </c>
    </row>
    <row r="36" spans="1:5" ht="24.75">
      <c r="A36" s="31" t="s">
        <v>129</v>
      </c>
      <c r="B36" s="18" t="s">
        <v>130</v>
      </c>
      <c r="C36" s="12">
        <v>2685.5570600000001</v>
      </c>
      <c r="D36" s="12">
        <v>2425.0010000000002</v>
      </c>
      <c r="E36" s="12">
        <f t="shared" si="0"/>
        <v>-260.55605999999989</v>
      </c>
    </row>
    <row r="37" spans="1:5">
      <c r="A37" s="31" t="s">
        <v>131</v>
      </c>
      <c r="B37" s="18" t="s">
        <v>132</v>
      </c>
      <c r="C37" s="12">
        <v>9851146.1027700007</v>
      </c>
      <c r="D37" s="12">
        <v>8869941.7423800007</v>
      </c>
      <c r="E37" s="12">
        <f t="shared" si="0"/>
        <v>-981204.36039000005</v>
      </c>
    </row>
    <row r="38" spans="1:5" ht="36.75">
      <c r="A38" s="31" t="s">
        <v>133</v>
      </c>
      <c r="B38" s="18" t="s">
        <v>134</v>
      </c>
      <c r="C38" s="12">
        <v>9831071.1131699998</v>
      </c>
      <c r="D38" s="12">
        <v>8843675.8910700008</v>
      </c>
      <c r="E38" s="12">
        <f t="shared" si="0"/>
        <v>-987395.22209999897</v>
      </c>
    </row>
    <row r="39" spans="1:5" ht="24.75">
      <c r="A39" s="31" t="s">
        <v>135</v>
      </c>
      <c r="B39" s="18" t="s">
        <v>136</v>
      </c>
      <c r="C39" s="12">
        <v>1238187.5</v>
      </c>
      <c r="D39" s="12">
        <v>1219309.1000000001</v>
      </c>
      <c r="E39" s="12">
        <f t="shared" si="0"/>
        <v>-18878.399999999907</v>
      </c>
    </row>
    <row r="40" spans="1:5" ht="24.75">
      <c r="A40" s="31" t="s">
        <v>137</v>
      </c>
      <c r="B40" s="18" t="s">
        <v>138</v>
      </c>
      <c r="C40" s="12">
        <v>1201849</v>
      </c>
      <c r="D40" s="12">
        <v>1153824.2</v>
      </c>
      <c r="E40" s="12">
        <f t="shared" si="0"/>
        <v>-48024.800000000047</v>
      </c>
    </row>
    <row r="41" spans="1:5">
      <c r="A41" s="39" t="s">
        <v>158</v>
      </c>
      <c r="B41" s="40" t="s">
        <v>159</v>
      </c>
      <c r="C41" s="12">
        <v>36338.5</v>
      </c>
      <c r="D41" s="12">
        <v>65484.9</v>
      </c>
      <c r="E41" s="12">
        <f t="shared" si="0"/>
        <v>29146.400000000001</v>
      </c>
    </row>
    <row r="42" spans="1:5" ht="24.75">
      <c r="A42" s="31" t="s">
        <v>139</v>
      </c>
      <c r="B42" s="18" t="s">
        <v>140</v>
      </c>
      <c r="C42" s="12">
        <v>1123003.0428299999</v>
      </c>
      <c r="D42" s="12">
        <v>807082.97687999997</v>
      </c>
      <c r="E42" s="12">
        <f t="shared" si="0"/>
        <v>-315920.06594999996</v>
      </c>
    </row>
    <row r="43" spans="1:5" ht="24.75">
      <c r="A43" s="31" t="s">
        <v>141</v>
      </c>
      <c r="B43" s="18" t="s">
        <v>142</v>
      </c>
      <c r="C43" s="12">
        <v>6583085.5315199997</v>
      </c>
      <c r="D43" s="12">
        <v>6654685.0496899998</v>
      </c>
      <c r="E43" s="12">
        <f t="shared" si="0"/>
        <v>71599.518170000054</v>
      </c>
    </row>
    <row r="44" spans="1:5">
      <c r="A44" s="31" t="s">
        <v>143</v>
      </c>
      <c r="B44" s="18" t="s">
        <v>144</v>
      </c>
      <c r="C44" s="12">
        <v>886795.03882000002</v>
      </c>
      <c r="D44" s="12">
        <v>162598.76449999999</v>
      </c>
      <c r="E44" s="12">
        <f t="shared" si="0"/>
        <v>-724196.27432000008</v>
      </c>
    </row>
    <row r="45" spans="1:5">
      <c r="A45" s="31" t="s">
        <v>145</v>
      </c>
      <c r="B45" s="18" t="s">
        <v>146</v>
      </c>
      <c r="C45" s="12">
        <v>32504.758849999998</v>
      </c>
      <c r="D45" s="12">
        <v>30765.153719999998</v>
      </c>
      <c r="E45" s="12">
        <f t="shared" si="0"/>
        <v>-1739.6051299999999</v>
      </c>
    </row>
    <row r="46" spans="1:5" ht="24.75">
      <c r="A46" s="31" t="s">
        <v>147</v>
      </c>
      <c r="B46" s="18" t="s">
        <v>148</v>
      </c>
      <c r="C46" s="12">
        <v>32504.758849999998</v>
      </c>
      <c r="D46" s="12">
        <v>30765.153719999998</v>
      </c>
      <c r="E46" s="12">
        <f t="shared" si="0"/>
        <v>-1739.6051299999999</v>
      </c>
    </row>
    <row r="47" spans="1:5" ht="36.75">
      <c r="A47" s="39" t="s">
        <v>160</v>
      </c>
      <c r="B47" s="18" t="s">
        <v>161</v>
      </c>
      <c r="C47" s="12"/>
      <c r="D47" s="12">
        <v>1584.9</v>
      </c>
      <c r="E47" s="12">
        <f t="shared" si="0"/>
        <v>1584.9</v>
      </c>
    </row>
    <row r="48" spans="1:5" ht="36.75">
      <c r="A48" s="31" t="s">
        <v>149</v>
      </c>
      <c r="B48" s="18" t="s">
        <v>150</v>
      </c>
      <c r="C48" s="12">
        <v>-12429.769249999999</v>
      </c>
      <c r="D48" s="12">
        <v>-6084.2024099999999</v>
      </c>
      <c r="E48" s="12">
        <f t="shared" si="0"/>
        <v>6345.5668399999995</v>
      </c>
    </row>
    <row r="49" spans="1:5">
      <c r="A49" s="32" t="s">
        <v>151</v>
      </c>
      <c r="B49" s="13"/>
      <c r="C49" s="14">
        <v>14102710.40491</v>
      </c>
      <c r="D49" s="14">
        <v>13935492.45685</v>
      </c>
      <c r="E49" s="14">
        <f t="shared" si="0"/>
        <v>-167217.94806000032</v>
      </c>
    </row>
  </sheetData>
  <mergeCells count="1">
    <mergeCell ref="A1:E1"/>
  </mergeCells>
  <pageMargins left="0.31496062992125984" right="0.31496062992125984" top="0.31496062992125984" bottom="0.27559055118110237" header="0.31496062992125984" footer="0.31496062992125984"/>
  <pageSetup paperSize="9" scale="8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доходы</vt:lpstr>
      <vt:lpstr>доходы!Область_печати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sea</cp:lastModifiedBy>
  <dcterms:created xsi:type="dcterms:W3CDTF">2022-04-13T03:15:10Z</dcterms:created>
  <dcterms:modified xsi:type="dcterms:W3CDTF">2024-08-05T08:56:49Z</dcterms:modified>
</cp:coreProperties>
</file>